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rzechowska\Desktop\Senat 15.03.2022 r\UCHWAŁY 15.03.2022\Załączniki do uchw. 19_2021_2022\"/>
    </mc:Choice>
  </mc:AlternateContent>
  <bookViews>
    <workbookView showHorizontalScroll="0" showVerticalScroll="0" showSheetTabs="0" xWindow="0" yWindow="0" windowWidth="24000" windowHeight="9030" tabRatio="921" firstSheet="53"/>
  </bookViews>
  <sheets>
    <sheet name="sport-e-sport" sheetId="159" r:id="rId1"/>
    <sheet name="1. Anatomia narządu ruchu" sheetId="92" r:id="rId2"/>
    <sheet name="2. Ergonomia" sheetId="93" r:id="rId3"/>
    <sheet name="3. Fizjologia i biochemia wy" sheetId="94" r:id="rId4"/>
    <sheet name="4. Odnowa biologiczna i wspomag" sheetId="95" r:id="rId5"/>
    <sheet name="5. Żywienie w sporcie" sheetId="96" r:id="rId6"/>
    <sheet name="6. Higiena narzadu wzroku i słu" sheetId="97" r:id="rId7"/>
    <sheet name="7. Pierwsza pomoc przed" sheetId="98" r:id="rId8"/>
    <sheet name="8. Język angielski I" sheetId="99" r:id="rId9"/>
    <sheet name="8. Język angielski II" sheetId="100" r:id="rId10"/>
    <sheet name="8. Język angielski III" sheetId="101" r:id="rId11"/>
    <sheet name="8. Język angielski IV" sheetId="102" r:id="rId12"/>
    <sheet name="8. Język angielski V" sheetId="103" r:id="rId13"/>
    <sheet name="8. Język angielski VI" sheetId="104" r:id="rId14"/>
    <sheet name="9. Komunikacja zespołowa I" sheetId="105" r:id="rId15"/>
    <sheet name="9. Komunikacja zespołowa II" sheetId="106" r:id="rId16"/>
    <sheet name="10. Pedagogika" sheetId="107" r:id="rId17"/>
    <sheet name="11. Socjologia sportu" sheetId="108" r:id="rId18"/>
    <sheet name="12. Zarządzanie i market III" sheetId="109" r:id="rId19"/>
    <sheet name="12.Zarządzanie i marketing IV" sheetId="110" r:id="rId20"/>
    <sheet name="13. Ekonom-prawne podstawy" sheetId="111" r:id="rId21"/>
    <sheet name="14. Zarządzanie przedsięwzięcia" sheetId="112" r:id="rId22"/>
    <sheet name="15. Ochrona własności int" sheetId="113" r:id="rId23"/>
    <sheet name="16. Psychologia sportu" sheetId="114" r:id="rId24"/>
    <sheet name="17. Coaching sportowy" sheetId="115" r:id="rId25"/>
    <sheet name="18. Gry logiczne" sheetId="116" r:id="rId26"/>
    <sheet name="19. Gry planszowe" sheetId="117" r:id="rId27"/>
    <sheet name="20. Trening uważności i tech" sheetId="118" r:id="rId28"/>
    <sheet name="21. Teoria i technologia I" sheetId="119" r:id="rId29"/>
    <sheet name="21. Teoria i technologia II" sheetId="120" r:id="rId30"/>
    <sheet name="22. Trening percepcyjno-kogn I" sheetId="128" r:id="rId31"/>
    <sheet name="22. Trening percepcyjno-kogn II" sheetId="129" r:id="rId32"/>
    <sheet name="22. Trening percepcyjno-kog III" sheetId="130" r:id="rId33"/>
    <sheet name="22. Trening percepcyjno-kogn IV" sheetId="131" r:id="rId34"/>
    <sheet name="22. Trening percepcyjno-kogn V" sheetId="132" r:id="rId35"/>
    <sheet name="22. Trening percepcyjno-kogn VI" sheetId="133" r:id="rId36"/>
    <sheet name="23. Trening kondycyjny w ES I" sheetId="121" r:id="rId37"/>
    <sheet name="23. Trening kondycyjny w ES II" sheetId="146" r:id="rId38"/>
    <sheet name="23. Trening kondycyjny w ES III" sheetId="122" r:id="rId39"/>
    <sheet name="23. Trening kondycyjny w ES IV" sheetId="123" r:id="rId40"/>
    <sheet name="24. Kształcenie psychomotoryczn" sheetId="124" r:id="rId41"/>
    <sheet name="25. Trening koordynacyjny" sheetId="125" r:id="rId42"/>
    <sheet name="26. Pływanie" sheetId="126" r:id="rId43"/>
    <sheet name="27. Zarządzanie marką" sheetId="153" r:id="rId44"/>
    <sheet name="27. Interdyscyplinarność spo " sheetId="134" r:id="rId45"/>
    <sheet name="28. Rywalizacja w ES" sheetId="135" r:id="rId46"/>
    <sheet name="29. Ekosystem biznesowy w ES" sheetId="136" r:id="rId47"/>
    <sheet name="30. Nowoczesne technologie" sheetId="127" r:id="rId48"/>
    <sheet name="31. Strategiczne gry ES I" sheetId="137" r:id="rId49"/>
    <sheet name="31. Strategiczne gry ES II" sheetId="139" r:id="rId50"/>
    <sheet name="32. Zręcznościowe gry ES III" sheetId="138" r:id="rId51"/>
    <sheet name="32. Zręcznościowe gry ES IV" sheetId="140" r:id="rId52"/>
    <sheet name="33. Sportowe gry ES V" sheetId="141" r:id="rId53"/>
    <sheet name="33. Sportowe gry ES VI" sheetId="142" r:id="rId54"/>
    <sheet name="34. Praktyki zawodowe II" sheetId="154" r:id="rId55"/>
    <sheet name="34. Praktyki zawodowe III" sheetId="155" r:id="rId56"/>
    <sheet name="34. Praktyki zawodowe IV" sheetId="156" r:id="rId57"/>
    <sheet name="34. Praktyki zawodowe V" sheetId="157" r:id="rId58"/>
    <sheet name="34. Praktyki zawodowe VI" sheetId="158" r:id="rId59"/>
    <sheet name="35. Obóz e-sportowy I" sheetId="147" r:id="rId60"/>
    <sheet name="35. Obóz e-sportowy II" sheetId="148" r:id="rId61"/>
    <sheet name="35. Obóz e-sportowy III" sheetId="151" r:id="rId62"/>
  </sheets>
  <definedNames>
    <definedName name="_ftn1" localSheetId="1">'1. Anatomia narządu ruchu'!$L$86</definedName>
    <definedName name="_ftn1" localSheetId="17">'11. Socjologia sportu'!$L$90</definedName>
    <definedName name="_ftn1" localSheetId="18">'12. Zarządzanie i market III'!$L$90</definedName>
    <definedName name="_ftn1" localSheetId="21">'14. Zarządzanie przedsięwzięcia'!$L$102</definedName>
    <definedName name="_ftn1" localSheetId="22">'15. Ochrona własności int'!$L$88</definedName>
    <definedName name="_ftn1" localSheetId="23">'16. Psychologia sportu'!$L$97</definedName>
    <definedName name="_ftn1" localSheetId="24">'17. Coaching sportowy'!$L$94</definedName>
    <definedName name="_ftn1" localSheetId="25">'18. Gry logiczne'!$L$82</definedName>
    <definedName name="_ftn1" localSheetId="26">'19. Gry planszowe'!$L$74</definedName>
    <definedName name="_ftn1" localSheetId="2">'2. Ergonomia'!$L$87</definedName>
    <definedName name="_ftn1" localSheetId="27">'20. Trening uważności i tech'!$L$88</definedName>
    <definedName name="_ftn1" localSheetId="28">'21. Teoria i technologia I'!$L$96</definedName>
    <definedName name="_ftn1" localSheetId="32">'22. Trening percepcyjno-kog III'!$L$87</definedName>
    <definedName name="_ftn1" localSheetId="30">'22. Trening percepcyjno-kogn I'!$L$87</definedName>
    <definedName name="_ftn1" localSheetId="31">'22. Trening percepcyjno-kogn II'!$L$87</definedName>
    <definedName name="_ftn1" localSheetId="33">'22. Trening percepcyjno-kogn IV'!$L$88</definedName>
    <definedName name="_ftn1" localSheetId="34">'22. Trening percepcyjno-kogn V'!$L$87</definedName>
    <definedName name="_ftn1" localSheetId="35">'22. Trening percepcyjno-kogn VI'!$L$87</definedName>
    <definedName name="_ftn1" localSheetId="36">'23. Trening kondycyjny w ES I'!$L$82</definedName>
    <definedName name="_ftn1" localSheetId="37">'23. Trening kondycyjny w ES II'!$L$76</definedName>
    <definedName name="_ftn1" localSheetId="38">'23. Trening kondycyjny w ES III'!$L$80</definedName>
    <definedName name="_ftn1" localSheetId="39">'23. Trening kondycyjny w ES IV'!$L$96</definedName>
    <definedName name="_ftn1" localSheetId="42">'26. Pływanie'!$L$72</definedName>
    <definedName name="_ftn1" localSheetId="44">'27. Interdyscyplinarność spo '!$L$76</definedName>
    <definedName name="_ftn1" localSheetId="45">'28. Rywalizacja w ES'!$L$75</definedName>
    <definedName name="_ftn1" localSheetId="46">'29. Ekosystem biznesowy w ES'!$L$76</definedName>
    <definedName name="_ftn1" localSheetId="3">'3. Fizjologia i biochemia wy'!$L$90</definedName>
    <definedName name="_ftn1" localSheetId="47">'30. Nowoczesne technologie'!$L$85</definedName>
    <definedName name="_ftn1" localSheetId="48">'31. Strategiczne gry ES I'!$L$76</definedName>
    <definedName name="_ftn1" localSheetId="49">'31. Strategiczne gry ES II'!$L$76</definedName>
    <definedName name="_ftn1" localSheetId="50">'32. Zręcznościowe gry ES III'!$L$76</definedName>
    <definedName name="_ftn1" localSheetId="51">'32. Zręcznościowe gry ES IV'!$L$76</definedName>
    <definedName name="_ftn1" localSheetId="52">'33. Sportowe gry ES V'!$L$76</definedName>
    <definedName name="_ftn1" localSheetId="53">'33. Sportowe gry ES VI'!$L$76</definedName>
    <definedName name="_ftn1" localSheetId="54">'34. Praktyki zawodowe II'!$L$62</definedName>
    <definedName name="_ftn1" localSheetId="55">'34. Praktyki zawodowe III'!$L$62</definedName>
    <definedName name="_ftn1" localSheetId="56">'34. Praktyki zawodowe IV'!$L$62</definedName>
    <definedName name="_ftn1" localSheetId="57">'34. Praktyki zawodowe V'!$L$62</definedName>
    <definedName name="_ftn1" localSheetId="58">'34. Praktyki zawodowe VI'!$L$62</definedName>
    <definedName name="_ftn1" localSheetId="59">'35. Obóz e-sportowy I'!$L$60</definedName>
    <definedName name="_ftn1" localSheetId="60">'35. Obóz e-sportowy II'!$L$75</definedName>
    <definedName name="_ftn1" localSheetId="61">'35. Obóz e-sportowy III'!$L$60</definedName>
    <definedName name="_ftn1" localSheetId="4">'4. Odnowa biologiczna i wspomag'!$L$98</definedName>
    <definedName name="_ftn1" localSheetId="5">'5. Żywienie w sporcie'!$L$91</definedName>
    <definedName name="_ftn1" localSheetId="6">'6. Higiena narzadu wzroku i słu'!$L$89</definedName>
    <definedName name="_ftn1" localSheetId="7">'7. Pierwsza pomoc przed'!$L$72</definedName>
    <definedName name="_ftn1" localSheetId="8">'8. Język angielski I'!$L$79</definedName>
    <definedName name="_ftn1" localSheetId="9">'8. Język angielski II'!$L$80</definedName>
    <definedName name="_ftn1" localSheetId="10">'8. Język angielski III'!$L$77</definedName>
    <definedName name="_ftn1" localSheetId="11">'8. Język angielski IV'!$L$76</definedName>
    <definedName name="_ftn1" localSheetId="12">'8. Język angielski V'!$L$75</definedName>
    <definedName name="_ftn1" localSheetId="13">'8. Język angielski VI'!$L$75</definedName>
    <definedName name="_ftn2" localSheetId="1">'1. Anatomia narządu ruchu'!$L$87</definedName>
    <definedName name="_ftn2" localSheetId="17">'11. Socjologia sportu'!$L$91</definedName>
    <definedName name="_ftn2" localSheetId="18">'12. Zarządzanie i market III'!$L$91</definedName>
    <definedName name="_ftn2" localSheetId="21">'14. Zarządzanie przedsięwzięcia'!$L$103</definedName>
    <definedName name="_ftn2" localSheetId="22">'15. Ochrona własności int'!$L$89</definedName>
    <definedName name="_ftn2" localSheetId="23">'16. Psychologia sportu'!$L$98</definedName>
    <definedName name="_ftn2" localSheetId="24">'17. Coaching sportowy'!$L$95</definedName>
    <definedName name="_ftn2" localSheetId="25">'18. Gry logiczne'!$L$83</definedName>
    <definedName name="_ftn2" localSheetId="26">'19. Gry planszowe'!$L$75</definedName>
    <definedName name="_ftn2" localSheetId="2">'2. Ergonomia'!$L$88</definedName>
    <definedName name="_ftn2" localSheetId="27">'20. Trening uważności i tech'!$L$89</definedName>
    <definedName name="_ftn2" localSheetId="28">'21. Teoria i technologia I'!$L$97</definedName>
    <definedName name="_ftn2" localSheetId="32">'22. Trening percepcyjno-kog III'!$L$88</definedName>
    <definedName name="_ftn2" localSheetId="30">'22. Trening percepcyjno-kogn I'!$L$88</definedName>
    <definedName name="_ftn2" localSheetId="31">'22. Trening percepcyjno-kogn II'!$L$88</definedName>
    <definedName name="_ftn2" localSheetId="33">'22. Trening percepcyjno-kogn IV'!$L$89</definedName>
    <definedName name="_ftn2" localSheetId="34">'22. Trening percepcyjno-kogn V'!$L$88</definedName>
    <definedName name="_ftn2" localSheetId="35">'22. Trening percepcyjno-kogn VI'!$L$88</definedName>
    <definedName name="_ftn2" localSheetId="36">'23. Trening kondycyjny w ES I'!$L$83</definedName>
    <definedName name="_ftn2" localSheetId="37">'23. Trening kondycyjny w ES II'!$L$77</definedName>
    <definedName name="_ftn2" localSheetId="38">'23. Trening kondycyjny w ES III'!$L$81</definedName>
    <definedName name="_ftn2" localSheetId="39">'23. Trening kondycyjny w ES IV'!$L$97</definedName>
    <definedName name="_ftn2" localSheetId="42">'26. Pływanie'!$L$73</definedName>
    <definedName name="_ftn2" localSheetId="44">'27. Interdyscyplinarność spo '!$L$77</definedName>
    <definedName name="_ftn2" localSheetId="45">'28. Rywalizacja w ES'!$L$76</definedName>
    <definedName name="_ftn2" localSheetId="46">'29. Ekosystem biznesowy w ES'!$L$77</definedName>
    <definedName name="_ftn2" localSheetId="3">'3. Fizjologia i biochemia wy'!$L$91</definedName>
    <definedName name="_ftn2" localSheetId="47">'30. Nowoczesne technologie'!$L$86</definedName>
    <definedName name="_ftn2" localSheetId="48">'31. Strategiczne gry ES I'!$L$77</definedName>
    <definedName name="_ftn2" localSheetId="49">'31. Strategiczne gry ES II'!$L$77</definedName>
    <definedName name="_ftn2" localSheetId="50">'32. Zręcznościowe gry ES III'!$L$77</definedName>
    <definedName name="_ftn2" localSheetId="51">'32. Zręcznościowe gry ES IV'!$L$77</definedName>
    <definedName name="_ftn2" localSheetId="52">'33. Sportowe gry ES V'!$L$77</definedName>
    <definedName name="_ftn2" localSheetId="53">'33. Sportowe gry ES VI'!$L$77</definedName>
    <definedName name="_ftn2" localSheetId="54">'34. Praktyki zawodowe II'!$L$63</definedName>
    <definedName name="_ftn2" localSheetId="55">'34. Praktyki zawodowe III'!$L$63</definedName>
    <definedName name="_ftn2" localSheetId="56">'34. Praktyki zawodowe IV'!$L$63</definedName>
    <definedName name="_ftn2" localSheetId="57">'34. Praktyki zawodowe V'!$L$63</definedName>
    <definedName name="_ftn2" localSheetId="58">'34. Praktyki zawodowe VI'!$L$63</definedName>
    <definedName name="_ftn2" localSheetId="59">'35. Obóz e-sportowy I'!$L$61</definedName>
    <definedName name="_ftn2" localSheetId="60">'35. Obóz e-sportowy II'!$L$76</definedName>
    <definedName name="_ftn2" localSheetId="61">'35. Obóz e-sportowy III'!$L$61</definedName>
    <definedName name="_ftn2" localSheetId="4">'4. Odnowa biologiczna i wspomag'!$L$99</definedName>
    <definedName name="_ftn2" localSheetId="5">'5. Żywienie w sporcie'!$L$92</definedName>
    <definedName name="_ftn2" localSheetId="6">'6. Higiena narzadu wzroku i słu'!$L$90</definedName>
    <definedName name="_ftn2" localSheetId="7">'7. Pierwsza pomoc przed'!$L$73</definedName>
    <definedName name="_ftn2" localSheetId="8">'8. Język angielski I'!$L$80</definedName>
    <definedName name="_ftn2" localSheetId="9">'8. Język angielski II'!$L$81</definedName>
    <definedName name="_ftn2" localSheetId="10">'8. Język angielski III'!$L$78</definedName>
    <definedName name="_ftn2" localSheetId="11">'8. Język angielski IV'!$L$77</definedName>
    <definedName name="_ftn2" localSheetId="12">'8. Język angielski V'!$L$76</definedName>
    <definedName name="_ftn2" localSheetId="13">'8. Język angielski VI'!$L$76</definedName>
    <definedName name="_ftn3" localSheetId="1">'1. Anatomia narządu ruchu'!$L$88</definedName>
    <definedName name="_ftn3" localSheetId="17">'11. Socjologia sportu'!$L$92</definedName>
    <definedName name="_ftn3" localSheetId="18">'12. Zarządzanie i market III'!$L$92</definedName>
    <definedName name="_ftn3" localSheetId="21">'14. Zarządzanie przedsięwzięcia'!$L$104</definedName>
    <definedName name="_ftn3" localSheetId="22">'15. Ochrona własności int'!$L$90</definedName>
    <definedName name="_ftn3" localSheetId="23">'16. Psychologia sportu'!$L$99</definedName>
    <definedName name="_ftn3" localSheetId="24">'17. Coaching sportowy'!$L$96</definedName>
    <definedName name="_ftn3" localSheetId="25">'18. Gry logiczne'!$L$84</definedName>
    <definedName name="_ftn3" localSheetId="26">'19. Gry planszowe'!$L$76</definedName>
    <definedName name="_ftn3" localSheetId="2">'2. Ergonomia'!$L$89</definedName>
    <definedName name="_ftn3" localSheetId="27">'20. Trening uważności i tech'!$L$90</definedName>
    <definedName name="_ftn3" localSheetId="28">'21. Teoria i technologia I'!$L$98</definedName>
    <definedName name="_ftn3" localSheetId="32">'22. Trening percepcyjno-kog III'!$L$89</definedName>
    <definedName name="_ftn3" localSheetId="30">'22. Trening percepcyjno-kogn I'!$L$89</definedName>
    <definedName name="_ftn3" localSheetId="31">'22. Trening percepcyjno-kogn II'!$L$89</definedName>
    <definedName name="_ftn3" localSheetId="33">'22. Trening percepcyjno-kogn IV'!$L$90</definedName>
    <definedName name="_ftn3" localSheetId="34">'22. Trening percepcyjno-kogn V'!$L$89</definedName>
    <definedName name="_ftn3" localSheetId="35">'22. Trening percepcyjno-kogn VI'!$L$89</definedName>
    <definedName name="_ftn3" localSheetId="36">'23. Trening kondycyjny w ES I'!$L$84</definedName>
    <definedName name="_ftn3" localSheetId="37">'23. Trening kondycyjny w ES II'!$L$78</definedName>
    <definedName name="_ftn3" localSheetId="38">'23. Trening kondycyjny w ES III'!$L$82</definedName>
    <definedName name="_ftn3" localSheetId="39">'23. Trening kondycyjny w ES IV'!$L$98</definedName>
    <definedName name="_ftn3" localSheetId="42">'26. Pływanie'!$L$74</definedName>
    <definedName name="_ftn3" localSheetId="44">'27. Interdyscyplinarność spo '!$L$78</definedName>
    <definedName name="_ftn3" localSheetId="45">'28. Rywalizacja w ES'!$L$77</definedName>
    <definedName name="_ftn3" localSheetId="46">'29. Ekosystem biznesowy w ES'!$L$78</definedName>
    <definedName name="_ftn3" localSheetId="3">'3. Fizjologia i biochemia wy'!$L$92</definedName>
    <definedName name="_ftn3" localSheetId="47">'30. Nowoczesne technologie'!$L$87</definedName>
    <definedName name="_ftn3" localSheetId="48">'31. Strategiczne gry ES I'!$L$78</definedName>
    <definedName name="_ftn3" localSheetId="49">'31. Strategiczne gry ES II'!$L$78</definedName>
    <definedName name="_ftn3" localSheetId="50">'32. Zręcznościowe gry ES III'!$L$78</definedName>
    <definedName name="_ftn3" localSheetId="51">'32. Zręcznościowe gry ES IV'!$L$78</definedName>
    <definedName name="_ftn3" localSheetId="52">'33. Sportowe gry ES V'!$L$78</definedName>
    <definedName name="_ftn3" localSheetId="53">'33. Sportowe gry ES VI'!$L$78</definedName>
    <definedName name="_ftn3" localSheetId="54">'34. Praktyki zawodowe II'!$L$64</definedName>
    <definedName name="_ftn3" localSheetId="55">'34. Praktyki zawodowe III'!$L$64</definedName>
    <definedName name="_ftn3" localSheetId="56">'34. Praktyki zawodowe IV'!$L$64</definedName>
    <definedName name="_ftn3" localSheetId="57">'34. Praktyki zawodowe V'!$L$64</definedName>
    <definedName name="_ftn3" localSheetId="58">'34. Praktyki zawodowe VI'!$L$64</definedName>
    <definedName name="_ftn3" localSheetId="59">'35. Obóz e-sportowy I'!$L$62</definedName>
    <definedName name="_ftn3" localSheetId="60">'35. Obóz e-sportowy II'!$L$77</definedName>
    <definedName name="_ftn3" localSheetId="61">'35. Obóz e-sportowy III'!$L$62</definedName>
    <definedName name="_ftn3" localSheetId="4">'4. Odnowa biologiczna i wspomag'!$L$100</definedName>
    <definedName name="_ftn3" localSheetId="5">'5. Żywienie w sporcie'!$L$93</definedName>
    <definedName name="_ftn3" localSheetId="6">'6. Higiena narzadu wzroku i słu'!$L$91</definedName>
    <definedName name="_ftn3" localSheetId="7">'7. Pierwsza pomoc przed'!$L$74</definedName>
    <definedName name="_ftn3" localSheetId="8">'8. Język angielski I'!$L$81</definedName>
    <definedName name="_ftn3" localSheetId="9">'8. Język angielski II'!$L$82</definedName>
    <definedName name="_ftn3" localSheetId="10">'8. Język angielski III'!$L$79</definedName>
    <definedName name="_ftn3" localSheetId="11">'8. Język angielski IV'!$L$78</definedName>
    <definedName name="_ftn3" localSheetId="12">'8. Język angielski V'!$L$77</definedName>
    <definedName name="_ftn3" localSheetId="13">'8. Język angielski VI'!$L$77</definedName>
    <definedName name="_ftnref1" localSheetId="1">'1. Anatomia narządu ruchu'!#REF!</definedName>
    <definedName name="_ftnref1" localSheetId="17">'11. Socjologia sportu'!#REF!</definedName>
    <definedName name="_ftnref1" localSheetId="18">'12. Zarządzanie i market III'!#REF!</definedName>
    <definedName name="_ftnref1" localSheetId="21">'14. Zarządzanie przedsięwzięcia'!#REF!</definedName>
    <definedName name="_ftnref1" localSheetId="22">'15. Ochrona własności int'!#REF!</definedName>
    <definedName name="_ftnref1" localSheetId="23">'16. Psychologia sportu'!#REF!</definedName>
    <definedName name="_ftnref1" localSheetId="24">'17. Coaching sportowy'!#REF!</definedName>
    <definedName name="_ftnref1" localSheetId="25">'18. Gry logiczne'!#REF!</definedName>
    <definedName name="_ftnref1" localSheetId="26">'19. Gry planszowe'!#REF!</definedName>
    <definedName name="_ftnref1" localSheetId="2">'2. Ergonomia'!#REF!</definedName>
    <definedName name="_ftnref1" localSheetId="27">'20. Trening uważności i tech'!#REF!</definedName>
    <definedName name="_ftnref1" localSheetId="28">'21. Teoria i technologia I'!#REF!</definedName>
    <definedName name="_ftnref1" localSheetId="32">'22. Trening percepcyjno-kog III'!#REF!</definedName>
    <definedName name="_ftnref1" localSheetId="30">'22. Trening percepcyjno-kogn I'!#REF!</definedName>
    <definedName name="_ftnref1" localSheetId="31">'22. Trening percepcyjno-kogn II'!#REF!</definedName>
    <definedName name="_ftnref1" localSheetId="33">'22. Trening percepcyjno-kogn IV'!#REF!</definedName>
    <definedName name="_ftnref1" localSheetId="34">'22. Trening percepcyjno-kogn V'!#REF!</definedName>
    <definedName name="_ftnref1" localSheetId="35">'22. Trening percepcyjno-kogn VI'!#REF!</definedName>
    <definedName name="_ftnref1" localSheetId="36">'23. Trening kondycyjny w ES I'!#REF!</definedName>
    <definedName name="_ftnref1" localSheetId="37">'23. Trening kondycyjny w ES II'!#REF!</definedName>
    <definedName name="_ftnref1" localSheetId="38">'23. Trening kondycyjny w ES III'!#REF!</definedName>
    <definedName name="_ftnref1" localSheetId="39">'23. Trening kondycyjny w ES IV'!#REF!</definedName>
    <definedName name="_ftnref1" localSheetId="42">'26. Pływanie'!#REF!</definedName>
    <definedName name="_ftnref1" localSheetId="44">'27. Interdyscyplinarność spo '!#REF!</definedName>
    <definedName name="_ftnref1" localSheetId="45">'28. Rywalizacja w ES'!#REF!</definedName>
    <definedName name="_ftnref1" localSheetId="46">'29. Ekosystem biznesowy w ES'!#REF!</definedName>
    <definedName name="_ftnref1" localSheetId="3">'3. Fizjologia i biochemia wy'!#REF!</definedName>
    <definedName name="_ftnref1" localSheetId="47">'30. Nowoczesne technologie'!#REF!</definedName>
    <definedName name="_ftnref1" localSheetId="48">'31. Strategiczne gry ES I'!#REF!</definedName>
    <definedName name="_ftnref1" localSheetId="49">'31. Strategiczne gry ES II'!#REF!</definedName>
    <definedName name="_ftnref1" localSheetId="50">'32. Zręcznościowe gry ES III'!#REF!</definedName>
    <definedName name="_ftnref1" localSheetId="51">'32. Zręcznościowe gry ES IV'!#REF!</definedName>
    <definedName name="_ftnref1" localSheetId="52">'33. Sportowe gry ES V'!#REF!</definedName>
    <definedName name="_ftnref1" localSheetId="53">'33. Sportowe gry ES VI'!#REF!</definedName>
    <definedName name="_ftnref1" localSheetId="54">'34. Praktyki zawodowe II'!#REF!</definedName>
    <definedName name="_ftnref1" localSheetId="55">'34. Praktyki zawodowe III'!#REF!</definedName>
    <definedName name="_ftnref1" localSheetId="56">'34. Praktyki zawodowe IV'!#REF!</definedName>
    <definedName name="_ftnref1" localSheetId="57">'34. Praktyki zawodowe V'!#REF!</definedName>
    <definedName name="_ftnref1" localSheetId="58">'34. Praktyki zawodowe VI'!#REF!</definedName>
    <definedName name="_ftnref1" localSheetId="59">'35. Obóz e-sportowy I'!#REF!</definedName>
    <definedName name="_ftnref1" localSheetId="60">'35. Obóz e-sportowy II'!#REF!</definedName>
    <definedName name="_ftnref1" localSheetId="61">'35. Obóz e-sportowy III'!#REF!</definedName>
    <definedName name="_ftnref1" localSheetId="4">'4. Odnowa biologiczna i wspomag'!#REF!</definedName>
    <definedName name="_ftnref1" localSheetId="5">'5. Żywienie w sporcie'!#REF!</definedName>
    <definedName name="_ftnref1" localSheetId="6">'6. Higiena narzadu wzroku i słu'!#REF!</definedName>
    <definedName name="_ftnref1" localSheetId="7">'7. Pierwsza pomoc przed'!#REF!</definedName>
    <definedName name="_ftnref1" localSheetId="8">'8. Język angielski I'!#REF!</definedName>
    <definedName name="_ftnref1" localSheetId="9">'8. Język angielski II'!#REF!</definedName>
    <definedName name="_ftnref1" localSheetId="10">'8. Język angielski III'!#REF!</definedName>
    <definedName name="_ftnref1" localSheetId="11">'8. Język angielski IV'!#REF!</definedName>
    <definedName name="_ftnref1" localSheetId="12">'8. Język angielski V'!#REF!</definedName>
    <definedName name="_ftnref1" localSheetId="13">'8. Język angielski VI'!#REF!</definedName>
    <definedName name="_ftnref2" localSheetId="1">'1. Anatomia narządu ruchu'!#REF!</definedName>
    <definedName name="_ftnref2" localSheetId="17">'11. Socjologia sportu'!#REF!</definedName>
    <definedName name="_ftnref2" localSheetId="18">'12. Zarządzanie i market III'!#REF!</definedName>
    <definedName name="_ftnref2" localSheetId="21">'14. Zarządzanie przedsięwzięcia'!#REF!</definedName>
    <definedName name="_ftnref2" localSheetId="22">'15. Ochrona własności int'!#REF!</definedName>
    <definedName name="_ftnref2" localSheetId="23">'16. Psychologia sportu'!#REF!</definedName>
    <definedName name="_ftnref2" localSheetId="24">'17. Coaching sportowy'!#REF!</definedName>
    <definedName name="_ftnref2" localSheetId="25">'18. Gry logiczne'!#REF!</definedName>
    <definedName name="_ftnref2" localSheetId="26">'19. Gry planszowe'!#REF!</definedName>
    <definedName name="_ftnref2" localSheetId="2">'2. Ergonomia'!#REF!</definedName>
    <definedName name="_ftnref2" localSheetId="27">'20. Trening uważności i tech'!#REF!</definedName>
    <definedName name="_ftnref2" localSheetId="28">'21. Teoria i technologia I'!#REF!</definedName>
    <definedName name="_ftnref2" localSheetId="32">'22. Trening percepcyjno-kog III'!#REF!</definedName>
    <definedName name="_ftnref2" localSheetId="30">'22. Trening percepcyjno-kogn I'!#REF!</definedName>
    <definedName name="_ftnref2" localSheetId="31">'22. Trening percepcyjno-kogn II'!#REF!</definedName>
    <definedName name="_ftnref2" localSheetId="33">'22. Trening percepcyjno-kogn IV'!#REF!</definedName>
    <definedName name="_ftnref2" localSheetId="34">'22. Trening percepcyjno-kogn V'!#REF!</definedName>
    <definedName name="_ftnref2" localSheetId="35">'22. Trening percepcyjno-kogn VI'!#REF!</definedName>
    <definedName name="_ftnref2" localSheetId="36">'23. Trening kondycyjny w ES I'!#REF!</definedName>
    <definedName name="_ftnref2" localSheetId="37">'23. Trening kondycyjny w ES II'!#REF!</definedName>
    <definedName name="_ftnref2" localSheetId="38">'23. Trening kondycyjny w ES III'!#REF!</definedName>
    <definedName name="_ftnref2" localSheetId="39">'23. Trening kondycyjny w ES IV'!#REF!</definedName>
    <definedName name="_ftnref2" localSheetId="42">'26. Pływanie'!#REF!</definedName>
    <definedName name="_ftnref2" localSheetId="44">'27. Interdyscyplinarność spo '!#REF!</definedName>
    <definedName name="_ftnref2" localSheetId="45">'28. Rywalizacja w ES'!#REF!</definedName>
    <definedName name="_ftnref2" localSheetId="46">'29. Ekosystem biznesowy w ES'!#REF!</definedName>
    <definedName name="_ftnref2" localSheetId="3">'3. Fizjologia i biochemia wy'!#REF!</definedName>
    <definedName name="_ftnref2" localSheetId="47">'30. Nowoczesne technologie'!#REF!</definedName>
    <definedName name="_ftnref2" localSheetId="48">'31. Strategiczne gry ES I'!#REF!</definedName>
    <definedName name="_ftnref2" localSheetId="49">'31. Strategiczne gry ES II'!#REF!</definedName>
    <definedName name="_ftnref2" localSheetId="50">'32. Zręcznościowe gry ES III'!#REF!</definedName>
    <definedName name="_ftnref2" localSheetId="51">'32. Zręcznościowe gry ES IV'!#REF!</definedName>
    <definedName name="_ftnref2" localSheetId="52">'33. Sportowe gry ES V'!#REF!</definedName>
    <definedName name="_ftnref2" localSheetId="53">'33. Sportowe gry ES VI'!#REF!</definedName>
    <definedName name="_ftnref2" localSheetId="54">'34. Praktyki zawodowe II'!#REF!</definedName>
    <definedName name="_ftnref2" localSheetId="55">'34. Praktyki zawodowe III'!#REF!</definedName>
    <definedName name="_ftnref2" localSheetId="56">'34. Praktyki zawodowe IV'!#REF!</definedName>
    <definedName name="_ftnref2" localSheetId="57">'34. Praktyki zawodowe V'!#REF!</definedName>
    <definedName name="_ftnref2" localSheetId="58">'34. Praktyki zawodowe VI'!#REF!</definedName>
    <definedName name="_ftnref2" localSheetId="59">'35. Obóz e-sportowy I'!#REF!</definedName>
    <definedName name="_ftnref2" localSheetId="60">'35. Obóz e-sportowy II'!#REF!</definedName>
    <definedName name="_ftnref2" localSheetId="61">'35. Obóz e-sportowy III'!#REF!</definedName>
    <definedName name="_ftnref2" localSheetId="4">'4. Odnowa biologiczna i wspomag'!#REF!</definedName>
    <definedName name="_ftnref2" localSheetId="5">'5. Żywienie w sporcie'!#REF!</definedName>
    <definedName name="_ftnref2" localSheetId="6">'6. Higiena narzadu wzroku i słu'!#REF!</definedName>
    <definedName name="_ftnref2" localSheetId="7">'7. Pierwsza pomoc przed'!#REF!</definedName>
    <definedName name="_ftnref2" localSheetId="8">'8. Język angielski I'!#REF!</definedName>
    <definedName name="_ftnref2" localSheetId="9">'8. Język angielski II'!#REF!</definedName>
    <definedName name="_ftnref2" localSheetId="10">'8. Język angielski III'!#REF!</definedName>
    <definedName name="_ftnref2" localSheetId="11">'8. Język angielski IV'!#REF!</definedName>
    <definedName name="_ftnref2" localSheetId="12">'8. Język angielski V'!#REF!</definedName>
    <definedName name="_ftnref2" localSheetId="13">'8. Język angielski VI'!#REF!</definedName>
    <definedName name="_ftnref3" localSheetId="1">'1. Anatomia narządu ruchu'!$P$63</definedName>
    <definedName name="_ftnref3" localSheetId="17">'11. Socjologia sportu'!$P$67</definedName>
    <definedName name="_ftnref3" localSheetId="18">'12. Zarządzanie i market III'!$P$67</definedName>
    <definedName name="_ftnref3" localSheetId="21">'14. Zarządzanie przedsięwzięcia'!$P$78</definedName>
    <definedName name="_ftnref3" localSheetId="22">'15. Ochrona własności int'!$P$65</definedName>
    <definedName name="_ftnref3" localSheetId="23">'16. Psychologia sportu'!$P$74</definedName>
    <definedName name="_ftnref3" localSheetId="24">'17. Coaching sportowy'!$P$68</definedName>
    <definedName name="_ftnref3" localSheetId="25">'18. Gry logiczne'!$P$67</definedName>
    <definedName name="_ftnref3" localSheetId="26">'19. Gry planszowe'!$P$59</definedName>
    <definedName name="_ftnref3" localSheetId="2">'2. Ergonomia'!$P$64</definedName>
    <definedName name="_ftnref3" localSheetId="27">'20. Trening uważności i tech'!$P$65</definedName>
    <definedName name="_ftnref3" localSheetId="28">'21. Teoria i technologia I'!$P$73</definedName>
    <definedName name="_ftnref3" localSheetId="32">'22. Trening percepcyjno-kog III'!$P$64</definedName>
    <definedName name="_ftnref3" localSheetId="30">'22. Trening percepcyjno-kogn I'!$P$64</definedName>
    <definedName name="_ftnref3" localSheetId="31">'22. Trening percepcyjno-kogn II'!$P$64</definedName>
    <definedName name="_ftnref3" localSheetId="33">'22. Trening percepcyjno-kogn IV'!$P$65</definedName>
    <definedName name="_ftnref3" localSheetId="34">'22. Trening percepcyjno-kogn V'!$P$64</definedName>
    <definedName name="_ftnref3" localSheetId="35">'22. Trening percepcyjno-kogn VI'!$P$64</definedName>
    <definedName name="_ftnref3" localSheetId="36">'23. Trening kondycyjny w ES I'!$P$59</definedName>
    <definedName name="_ftnref3" localSheetId="37">'23. Trening kondycyjny w ES II'!$P$52</definedName>
    <definedName name="_ftnref3" localSheetId="38">'23. Trening kondycyjny w ES III'!$P$57</definedName>
    <definedName name="_ftnref3" localSheetId="39">'23. Trening kondycyjny w ES IV'!$P$73</definedName>
    <definedName name="_ftnref3" localSheetId="42">'26. Pływanie'!$P$49</definedName>
    <definedName name="_ftnref3" localSheetId="44">'27. Interdyscyplinarność spo '!$P$53</definedName>
    <definedName name="_ftnref3" localSheetId="45">'28. Rywalizacja w ES'!$P$52</definedName>
    <definedName name="_ftnref3" localSheetId="46">'29. Ekosystem biznesowy w ES'!$P$53</definedName>
    <definedName name="_ftnref3" localSheetId="3">'3. Fizjologia i biochemia wy'!$P$67</definedName>
    <definedName name="_ftnref3" localSheetId="47">'30. Nowoczesne technologie'!$P$62</definedName>
    <definedName name="_ftnref3" localSheetId="48">'31. Strategiczne gry ES I'!$P$53</definedName>
    <definedName name="_ftnref3" localSheetId="49">'31. Strategiczne gry ES II'!$P$53</definedName>
    <definedName name="_ftnref3" localSheetId="50">'32. Zręcznościowe gry ES III'!$P$53</definedName>
    <definedName name="_ftnref3" localSheetId="51">'32. Zręcznościowe gry ES IV'!$P$53</definedName>
    <definedName name="_ftnref3" localSheetId="52">'33. Sportowe gry ES V'!$P$53</definedName>
    <definedName name="_ftnref3" localSheetId="53">'33. Sportowe gry ES VI'!$P$53</definedName>
    <definedName name="_ftnref3" localSheetId="54">'34. Praktyki zawodowe II'!$P$38</definedName>
    <definedName name="_ftnref3" localSheetId="55">'34. Praktyki zawodowe III'!$P$38</definedName>
    <definedName name="_ftnref3" localSheetId="56">'34. Praktyki zawodowe IV'!$P$38</definedName>
    <definedName name="_ftnref3" localSheetId="57">'34. Praktyki zawodowe V'!$P$38</definedName>
    <definedName name="_ftnref3" localSheetId="58">'34. Praktyki zawodowe VI'!$P$38</definedName>
    <definedName name="_ftnref3" localSheetId="59">'35. Obóz e-sportowy I'!$P$37</definedName>
    <definedName name="_ftnref3" localSheetId="60">'35. Obóz e-sportowy II'!$P$52</definedName>
    <definedName name="_ftnref3" localSheetId="61">'35. Obóz e-sportowy III'!$P$37</definedName>
    <definedName name="_ftnref3" localSheetId="4">'4. Odnowa biologiczna i wspomag'!$P$75</definedName>
    <definedName name="_ftnref3" localSheetId="5">'5. Żywienie w sporcie'!$P$68</definedName>
    <definedName name="_ftnref3" localSheetId="6">'6. Higiena narzadu wzroku i słu'!$P$66</definedName>
    <definedName name="_ftnref3" localSheetId="7">'7. Pierwsza pomoc przed'!$P$49</definedName>
    <definedName name="_ftnref3" localSheetId="8">'8. Język angielski I'!$P$53</definedName>
    <definedName name="_ftnref3" localSheetId="9">'8. Język angielski II'!$P$54</definedName>
    <definedName name="_ftnref3" localSheetId="10">'8. Język angielski III'!$P$51</definedName>
    <definedName name="_ftnref3" localSheetId="11">'8. Język angielski IV'!$P$50</definedName>
    <definedName name="_ftnref3" localSheetId="12">'8. Język angielski V'!$P$49</definedName>
    <definedName name="_ftnref3" localSheetId="13">'8. Język angielski VI'!$P$49</definedName>
    <definedName name="lut_50" localSheetId="8">'8. Język angielski I'!$F$55</definedName>
    <definedName name="lut_50" localSheetId="9">'8. Język angielski II'!$F$56</definedName>
    <definedName name="lut_50" localSheetId="10">'8. Język angielski III'!$F$53</definedName>
    <definedName name="lut_50" localSheetId="11">'8. Język angielski IV'!$F$52</definedName>
    <definedName name="lut_50" localSheetId="12">'8. Język angielski V'!$F$51</definedName>
    <definedName name="lut_50" localSheetId="13">'8. Język angielski VI'!$F$51</definedName>
  </definedNames>
  <calcPr calcId="191029"/>
</workbook>
</file>

<file path=xl/calcChain.xml><?xml version="1.0" encoding="utf-8"?>
<calcChain xmlns="http://schemas.openxmlformats.org/spreadsheetml/2006/main">
  <c r="AH64" i="159" l="1"/>
  <c r="AH63" i="159"/>
  <c r="AB60" i="159"/>
  <c r="AA60" i="159"/>
  <c r="Z60" i="159"/>
  <c r="F60" i="159"/>
  <c r="I59" i="159"/>
  <c r="I60" i="159" s="1"/>
  <c r="D59" i="159"/>
  <c r="D60" i="159" s="1"/>
  <c r="C59" i="159"/>
  <c r="C60" i="159" s="1"/>
  <c r="AG57" i="159"/>
  <c r="AF57" i="159"/>
  <c r="AE57" i="159"/>
  <c r="AD57" i="159"/>
  <c r="AC57" i="159"/>
  <c r="AB57" i="159"/>
  <c r="AA57" i="159"/>
  <c r="Z57" i="159"/>
  <c r="Y57" i="159"/>
  <c r="X57" i="159"/>
  <c r="W57" i="159"/>
  <c r="V57" i="159"/>
  <c r="U57" i="159"/>
  <c r="T57" i="159"/>
  <c r="S57" i="159"/>
  <c r="R57" i="159"/>
  <c r="Q57" i="159"/>
  <c r="P57" i="159"/>
  <c r="O57" i="159"/>
  <c r="N57" i="159"/>
  <c r="M57" i="159"/>
  <c r="L57" i="159"/>
  <c r="K57" i="159"/>
  <c r="J57" i="159"/>
  <c r="F57" i="159"/>
  <c r="I56" i="159"/>
  <c r="H56" i="159" s="1"/>
  <c r="G56" i="159" s="1"/>
  <c r="E56" i="159"/>
  <c r="I55" i="159"/>
  <c r="H55" i="159"/>
  <c r="G55" i="159"/>
  <c r="D55" i="159"/>
  <c r="E55" i="159" s="1"/>
  <c r="C55" i="159"/>
  <c r="I54" i="159"/>
  <c r="H54" i="159"/>
  <c r="G54" i="159" s="1"/>
  <c r="D54" i="159"/>
  <c r="D57" i="159" s="1"/>
  <c r="C54" i="159"/>
  <c r="E54" i="159" s="1"/>
  <c r="I53" i="159"/>
  <c r="I57" i="159" s="1"/>
  <c r="E53" i="159"/>
  <c r="D53" i="159"/>
  <c r="C53" i="159"/>
  <c r="AG51" i="159"/>
  <c r="AF51" i="159"/>
  <c r="AE51" i="159"/>
  <c r="AD51" i="159"/>
  <c r="AC51" i="159"/>
  <c r="AB51" i="159"/>
  <c r="AA51" i="159"/>
  <c r="Z51" i="159"/>
  <c r="Y51" i="159"/>
  <c r="X51" i="159"/>
  <c r="W51" i="159"/>
  <c r="V51" i="159"/>
  <c r="U51" i="159"/>
  <c r="T51" i="159"/>
  <c r="S51" i="159"/>
  <c r="R51" i="159"/>
  <c r="Q51" i="159"/>
  <c r="P51" i="159"/>
  <c r="O51" i="159"/>
  <c r="N51" i="159"/>
  <c r="M51" i="159"/>
  <c r="L51" i="159"/>
  <c r="K51" i="159"/>
  <c r="J51" i="159"/>
  <c r="F51" i="159"/>
  <c r="I50" i="159"/>
  <c r="H50" i="159"/>
  <c r="G50" i="159"/>
  <c r="E50" i="159"/>
  <c r="D50" i="159"/>
  <c r="C50" i="159"/>
  <c r="I49" i="159"/>
  <c r="H49" i="159" s="1"/>
  <c r="G49" i="159" s="1"/>
  <c r="D49" i="159"/>
  <c r="C49" i="159"/>
  <c r="E49" i="159" s="1"/>
  <c r="I48" i="159"/>
  <c r="H48" i="159" s="1"/>
  <c r="G48" i="159" s="1"/>
  <c r="D48" i="159"/>
  <c r="C48" i="159"/>
  <c r="E48" i="159" s="1"/>
  <c r="I47" i="159"/>
  <c r="I51" i="159" s="1"/>
  <c r="H47" i="159"/>
  <c r="G47" i="159" s="1"/>
  <c r="G51" i="159" s="1"/>
  <c r="D47" i="159"/>
  <c r="E47" i="159" s="1"/>
  <c r="C47" i="159"/>
  <c r="C51" i="159" s="1"/>
  <c r="G46" i="159"/>
  <c r="AG44" i="159"/>
  <c r="AF44" i="159"/>
  <c r="AE44" i="159"/>
  <c r="AD44" i="159"/>
  <c r="AC44" i="159"/>
  <c r="AB44" i="159"/>
  <c r="AA44" i="159"/>
  <c r="Z44" i="159"/>
  <c r="Y44" i="159"/>
  <c r="X44" i="159"/>
  <c r="W44" i="159"/>
  <c r="V44" i="159"/>
  <c r="U44" i="159"/>
  <c r="T44" i="159"/>
  <c r="S44" i="159"/>
  <c r="R44" i="159"/>
  <c r="Q44" i="159"/>
  <c r="P44" i="159"/>
  <c r="O44" i="159"/>
  <c r="N44" i="159"/>
  <c r="M44" i="159"/>
  <c r="L44" i="159"/>
  <c r="K44" i="159"/>
  <c r="J44" i="159"/>
  <c r="F44" i="159"/>
  <c r="I43" i="159"/>
  <c r="H43" i="159"/>
  <c r="G43" i="159"/>
  <c r="D43" i="159"/>
  <c r="E43" i="159" s="1"/>
  <c r="C43" i="159"/>
  <c r="I42" i="159"/>
  <c r="H42" i="159" s="1"/>
  <c r="G42" i="159" s="1"/>
  <c r="D42" i="159"/>
  <c r="C42" i="159"/>
  <c r="E42" i="159" s="1"/>
  <c r="I41" i="159"/>
  <c r="H41" i="159" s="1"/>
  <c r="G41" i="159" s="1"/>
  <c r="D41" i="159"/>
  <c r="C41" i="159"/>
  <c r="E41" i="159" s="1"/>
  <c r="I40" i="159"/>
  <c r="H40" i="159"/>
  <c r="G40" i="159"/>
  <c r="D40" i="159"/>
  <c r="E40" i="159" s="1"/>
  <c r="C40" i="159"/>
  <c r="I39" i="159"/>
  <c r="H39" i="159"/>
  <c r="G39" i="159"/>
  <c r="D39" i="159"/>
  <c r="E39" i="159" s="1"/>
  <c r="C39" i="159"/>
  <c r="I38" i="159"/>
  <c r="H38" i="159" s="1"/>
  <c r="D38" i="159"/>
  <c r="D44" i="159" s="1"/>
  <c r="C38" i="159"/>
  <c r="C44" i="159" s="1"/>
  <c r="E44" i="159" s="1"/>
  <c r="AG36" i="159"/>
  <c r="AF36" i="159"/>
  <c r="AE36" i="159"/>
  <c r="AD36" i="159"/>
  <c r="AC36" i="159"/>
  <c r="AB36" i="159"/>
  <c r="AA36" i="159"/>
  <c r="Z36" i="159"/>
  <c r="Z61" i="159" s="1"/>
  <c r="Y36" i="159"/>
  <c r="X36" i="159"/>
  <c r="W36" i="159"/>
  <c r="V36" i="159"/>
  <c r="U36" i="159"/>
  <c r="T36" i="159"/>
  <c r="S36" i="159"/>
  <c r="R36" i="159"/>
  <c r="R61" i="159" s="1"/>
  <c r="Q36" i="159"/>
  <c r="P36" i="159"/>
  <c r="O36" i="159"/>
  <c r="N36" i="159"/>
  <c r="M36" i="159"/>
  <c r="L36" i="159"/>
  <c r="K36" i="159"/>
  <c r="J36" i="159"/>
  <c r="J61" i="159" s="1"/>
  <c r="I36" i="159"/>
  <c r="F36" i="159"/>
  <c r="I35" i="159"/>
  <c r="H35" i="159"/>
  <c r="G35" i="159" s="1"/>
  <c r="E35" i="159"/>
  <c r="D35" i="159"/>
  <c r="C35" i="159"/>
  <c r="I34" i="159"/>
  <c r="H34" i="159"/>
  <c r="G34" i="159"/>
  <c r="E34" i="159"/>
  <c r="D34" i="159"/>
  <c r="C34" i="159"/>
  <c r="I33" i="159"/>
  <c r="H33" i="159"/>
  <c r="G33" i="159"/>
  <c r="D33" i="159"/>
  <c r="C33" i="159"/>
  <c r="E33" i="159" s="1"/>
  <c r="I32" i="159"/>
  <c r="H32" i="159"/>
  <c r="G32" i="159" s="1"/>
  <c r="D32" i="159"/>
  <c r="D36" i="159" s="1"/>
  <c r="C32" i="159"/>
  <c r="E32" i="159" s="1"/>
  <c r="I31" i="159"/>
  <c r="H31" i="159"/>
  <c r="H36" i="159" s="1"/>
  <c r="E31" i="159"/>
  <c r="D31" i="159"/>
  <c r="C31" i="159"/>
  <c r="AG29" i="159"/>
  <c r="AF29" i="159"/>
  <c r="AE29" i="159"/>
  <c r="AD29" i="159"/>
  <c r="AC29" i="159"/>
  <c r="AB29" i="159"/>
  <c r="AA29" i="159"/>
  <c r="Z29" i="159"/>
  <c r="Y29" i="159"/>
  <c r="X29" i="159"/>
  <c r="W29" i="159"/>
  <c r="V29" i="159"/>
  <c r="U29" i="159"/>
  <c r="T29" i="159"/>
  <c r="S29" i="159"/>
  <c r="R29" i="159"/>
  <c r="Q29" i="159"/>
  <c r="P29" i="159"/>
  <c r="O29" i="159"/>
  <c r="N29" i="159"/>
  <c r="M29" i="159"/>
  <c r="L29" i="159"/>
  <c r="K29" i="159"/>
  <c r="J29" i="159"/>
  <c r="F29" i="159"/>
  <c r="I28" i="159"/>
  <c r="H28" i="159"/>
  <c r="G28" i="159"/>
  <c r="D28" i="159"/>
  <c r="E28" i="159" s="1"/>
  <c r="C28" i="159"/>
  <c r="I27" i="159"/>
  <c r="H27" i="159" s="1"/>
  <c r="G27" i="159" s="1"/>
  <c r="D27" i="159"/>
  <c r="C27" i="159"/>
  <c r="E27" i="159" s="1"/>
  <c r="I26" i="159"/>
  <c r="H26" i="159" s="1"/>
  <c r="G26" i="159" s="1"/>
  <c r="D26" i="159"/>
  <c r="C26" i="159"/>
  <c r="E26" i="159" s="1"/>
  <c r="I25" i="159"/>
  <c r="I29" i="159" s="1"/>
  <c r="H25" i="159"/>
  <c r="G25" i="159"/>
  <c r="D25" i="159"/>
  <c r="E25" i="159" s="1"/>
  <c r="C25" i="159"/>
  <c r="C29" i="159" s="1"/>
  <c r="AG23" i="159"/>
  <c r="AF23" i="159"/>
  <c r="AF61" i="159" s="1"/>
  <c r="AE23" i="159"/>
  <c r="AD23" i="159"/>
  <c r="AC23" i="159"/>
  <c r="AB23" i="159"/>
  <c r="AA23" i="159"/>
  <c r="Z23" i="159"/>
  <c r="Y23" i="159"/>
  <c r="X23" i="159"/>
  <c r="X61" i="159" s="1"/>
  <c r="W23" i="159"/>
  <c r="V23" i="159"/>
  <c r="U23" i="159"/>
  <c r="T23" i="159"/>
  <c r="S23" i="159"/>
  <c r="R23" i="159"/>
  <c r="Q23" i="159"/>
  <c r="P23" i="159"/>
  <c r="P61" i="159" s="1"/>
  <c r="O23" i="159"/>
  <c r="N23" i="159"/>
  <c r="M23" i="159"/>
  <c r="L23" i="159"/>
  <c r="K23" i="159"/>
  <c r="J23" i="159"/>
  <c r="F23" i="159"/>
  <c r="I22" i="159"/>
  <c r="H22" i="159"/>
  <c r="G22" i="159"/>
  <c r="D22" i="159"/>
  <c r="C22" i="159"/>
  <c r="E22" i="159" s="1"/>
  <c r="I21" i="159"/>
  <c r="H21" i="159"/>
  <c r="G21" i="159" s="1"/>
  <c r="D21" i="159"/>
  <c r="C21" i="159"/>
  <c r="C23" i="159" s="1"/>
  <c r="I20" i="159"/>
  <c r="H20" i="159"/>
  <c r="G20" i="159" s="1"/>
  <c r="E20" i="159"/>
  <c r="D20" i="159"/>
  <c r="I19" i="159"/>
  <c r="I23" i="159" s="1"/>
  <c r="H19" i="159"/>
  <c r="H23" i="159" s="1"/>
  <c r="G19" i="159"/>
  <c r="D19" i="159"/>
  <c r="D23" i="159" s="1"/>
  <c r="C19" i="159"/>
  <c r="AG17" i="159"/>
  <c r="AG61" i="159" s="1"/>
  <c r="AF17" i="159"/>
  <c r="AE17" i="159"/>
  <c r="AE61" i="159" s="1"/>
  <c r="AD17" i="159"/>
  <c r="AD61" i="159" s="1"/>
  <c r="AC17" i="159"/>
  <c r="AC61" i="159" s="1"/>
  <c r="AB17" i="159"/>
  <c r="AB61" i="159" s="1"/>
  <c r="AA17" i="159"/>
  <c r="AA61" i="159" s="1"/>
  <c r="Z17" i="159"/>
  <c r="Y17" i="159"/>
  <c r="Y61" i="159" s="1"/>
  <c r="X17" i="159"/>
  <c r="W17" i="159"/>
  <c r="W61" i="159" s="1"/>
  <c r="V17" i="159"/>
  <c r="V61" i="159" s="1"/>
  <c r="U17" i="159"/>
  <c r="U61" i="159" s="1"/>
  <c r="T17" i="159"/>
  <c r="T61" i="159" s="1"/>
  <c r="S17" i="159"/>
  <c r="S61" i="159" s="1"/>
  <c r="R17" i="159"/>
  <c r="Q17" i="159"/>
  <c r="Q61" i="159" s="1"/>
  <c r="P17" i="159"/>
  <c r="O17" i="159"/>
  <c r="O61" i="159" s="1"/>
  <c r="N17" i="159"/>
  <c r="N61" i="159" s="1"/>
  <c r="M17" i="159"/>
  <c r="M61" i="159" s="1"/>
  <c r="I61" i="159" s="1"/>
  <c r="L17" i="159"/>
  <c r="L61" i="159" s="1"/>
  <c r="K17" i="159"/>
  <c r="K61" i="159" s="1"/>
  <c r="J17" i="159"/>
  <c r="F17" i="159"/>
  <c r="F61" i="159" s="1"/>
  <c r="I16" i="159"/>
  <c r="H16" i="159"/>
  <c r="G16" i="159" s="1"/>
  <c r="D16" i="159"/>
  <c r="C16" i="159"/>
  <c r="E16" i="159" s="1"/>
  <c r="I15" i="159"/>
  <c r="H15" i="159"/>
  <c r="G15" i="159" s="1"/>
  <c r="E15" i="159"/>
  <c r="D15" i="159"/>
  <c r="C15" i="159"/>
  <c r="I14" i="159"/>
  <c r="H14" i="159"/>
  <c r="G14" i="159"/>
  <c r="E14" i="159"/>
  <c r="D14" i="159"/>
  <c r="C14" i="159"/>
  <c r="I13" i="159"/>
  <c r="H13" i="159"/>
  <c r="G13" i="159"/>
  <c r="D13" i="159"/>
  <c r="D17" i="159" s="1"/>
  <c r="C13" i="159"/>
  <c r="C17" i="159" s="1"/>
  <c r="I12" i="159"/>
  <c r="H12" i="159"/>
  <c r="G12" i="159" s="1"/>
  <c r="D12" i="159"/>
  <c r="C12" i="159"/>
  <c r="E12" i="159" s="1"/>
  <c r="I11" i="159"/>
  <c r="I17" i="159" s="1"/>
  <c r="H11" i="159"/>
  <c r="G11" i="159" s="1"/>
  <c r="E11" i="159"/>
  <c r="D11" i="159"/>
  <c r="C11" i="159"/>
  <c r="I10" i="159"/>
  <c r="H10" i="159"/>
  <c r="H17" i="159" s="1"/>
  <c r="G10" i="159"/>
  <c r="E10" i="159"/>
  <c r="D10" i="159"/>
  <c r="C10" i="159"/>
  <c r="E17" i="159" l="1"/>
  <c r="H29" i="159"/>
  <c r="G29" i="159"/>
  <c r="G17" i="159"/>
  <c r="E23" i="159"/>
  <c r="H44" i="159"/>
  <c r="G38" i="159"/>
  <c r="G44" i="159" s="1"/>
  <c r="E29" i="159"/>
  <c r="E36" i="159"/>
  <c r="G23" i="159"/>
  <c r="E51" i="159"/>
  <c r="E60" i="159"/>
  <c r="E13" i="159"/>
  <c r="C36" i="159"/>
  <c r="C61" i="159" s="1"/>
  <c r="H51" i="159"/>
  <c r="C57" i="159"/>
  <c r="E57" i="159" s="1"/>
  <c r="E38" i="159"/>
  <c r="I44" i="159"/>
  <c r="E59" i="159"/>
  <c r="E21" i="159"/>
  <c r="H59" i="159"/>
  <c r="E19" i="159"/>
  <c r="D29" i="159"/>
  <c r="D51" i="159"/>
  <c r="D61" i="159" s="1"/>
  <c r="G31" i="159"/>
  <c r="G36" i="159" s="1"/>
  <c r="H53" i="159"/>
  <c r="E61" i="159" l="1"/>
  <c r="H60" i="159"/>
  <c r="G59" i="159"/>
  <c r="G60" i="159" s="1"/>
  <c r="H57" i="159"/>
  <c r="H61" i="159" s="1"/>
  <c r="G53" i="159"/>
  <c r="G57" i="159" s="1"/>
  <c r="G61" i="159" s="1"/>
</calcChain>
</file>

<file path=xl/sharedStrings.xml><?xml version="1.0" encoding="utf-8"?>
<sst xmlns="http://schemas.openxmlformats.org/spreadsheetml/2006/main" count="9865" uniqueCount="3273">
  <si>
    <t>PLAN  STUDIÓW STACJONARNYCH</t>
  </si>
  <si>
    <t>Akademia Wychowania Fizycznego Józefa Piłsudskiego w Warszawie</t>
  </si>
  <si>
    <t>Wymiar godzin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</si>
  <si>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</si>
  <si>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</si>
  <si>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</si>
  <si>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</si>
  <si>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</si>
  <si>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</si>
  <si>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</si>
  <si>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</si>
  <si>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E</t>
  </si>
  <si>
    <t>Z-3</t>
  </si>
  <si>
    <t>Z-1</t>
  </si>
  <si>
    <t>E-2</t>
  </si>
  <si>
    <t>E-3</t>
  </si>
  <si>
    <t>E-4</t>
  </si>
  <si>
    <t>Z-2</t>
  </si>
  <si>
    <t>Z-4</t>
  </si>
  <si>
    <t>E-1</t>
  </si>
  <si>
    <t>I</t>
  </si>
  <si>
    <t>II</t>
  </si>
  <si>
    <t>Łącznie</t>
  </si>
  <si>
    <t>ZALICZENIA</t>
  </si>
  <si>
    <t>EGZAMINY</t>
  </si>
  <si>
    <t>pw</t>
  </si>
  <si>
    <t>III</t>
  </si>
  <si>
    <t>IV</t>
  </si>
  <si>
    <t>Zajęcia kontak-towe**</t>
  </si>
  <si>
    <t>w</t>
  </si>
  <si>
    <t>ćw</t>
  </si>
  <si>
    <t>E-6</t>
  </si>
  <si>
    <t xml:space="preserve">RAZEM   </t>
  </si>
  <si>
    <t>Pedagogika</t>
  </si>
  <si>
    <t>Z-6</t>
  </si>
  <si>
    <t>E-5</t>
  </si>
  <si>
    <t>Z-5</t>
  </si>
  <si>
    <t>Pierwsza pomoc przedmedyczna</t>
  </si>
  <si>
    <t>Z-1-6</t>
  </si>
  <si>
    <t>Socjologia sportu</t>
  </si>
  <si>
    <t>Coaching sportowy</t>
  </si>
  <si>
    <t xml:space="preserve">KIERUNEK SPORT I STOPIEŃ </t>
  </si>
  <si>
    <t>Moduł menadżerski</t>
  </si>
  <si>
    <t>Moduł biologicznego wspomagania procesu szkolenia sportowego</t>
  </si>
  <si>
    <t>VII</t>
  </si>
  <si>
    <t>VIII</t>
  </si>
  <si>
    <t>Wydział Wychowania Fizycznego i Zdrowia w Białej Podlaskiej</t>
  </si>
  <si>
    <t>Język angielski</t>
  </si>
  <si>
    <t>Psychologia sportu</t>
  </si>
  <si>
    <t>Zarządzanie przedsięwzięciami sportowymi</t>
  </si>
  <si>
    <t>Ekonomiczno-prawne podstawy działalności biznesowej w sporcie*</t>
  </si>
  <si>
    <t>Teoria i technologia treningu sportowego</t>
  </si>
  <si>
    <t>Żywienie w sporcie*</t>
  </si>
  <si>
    <t>Pływanie*</t>
  </si>
  <si>
    <t>Praktyki zawodowe*</t>
  </si>
  <si>
    <t>Moduł gier e-sportowych</t>
  </si>
  <si>
    <t>Zarządzanie i marketing w e-sporcie *</t>
  </si>
  <si>
    <t>Moduł relacji społecznych</t>
  </si>
  <si>
    <t>Moduł przygotowania psychologicznego</t>
  </si>
  <si>
    <t>Moduł podstaw e-sportu</t>
  </si>
  <si>
    <t>Moduł obozowy</t>
  </si>
  <si>
    <t>Odnowa biologiczna i wspomaganie w e-sporcie*</t>
  </si>
  <si>
    <t>Z-1-4</t>
  </si>
  <si>
    <t>SPECJALNOŚĆ - E-SPORT</t>
  </si>
  <si>
    <t>Z-1,2</t>
  </si>
  <si>
    <t>V</t>
  </si>
  <si>
    <t>VI</t>
  </si>
  <si>
    <t>Prowadzący przedmiot
(e-mail)</t>
  </si>
  <si>
    <t>Łączna liczba godzin/liczba punktów ECTS</t>
  </si>
  <si>
    <t>^^-zadania poza uczelnią, przygotowanie się do egzaminu, zaliczenia</t>
  </si>
  <si>
    <t>Liczba godzin zajęć niewymagających udziału prowadzącego^^</t>
  </si>
  <si>
    <t>^-włącznie z konsultacjami</t>
  </si>
  <si>
    <t>Liczba godzin zajęć wymagających udziału prowadzącego^</t>
  </si>
  <si>
    <t>Forma realizacji i przygotowania do przedmiotu (obciążenie pracą studenta)</t>
  </si>
  <si>
    <t>8. Netter F.H. Atlas anatomii człowieka. Wydawnictwo Medyczne Urban &amp; Partner, Wrocław, 2015.</t>
  </si>
  <si>
    <t>7. Myers T.W. Taśmy anatomiczne. Elsevier, 2014.</t>
  </si>
  <si>
    <t>6. Marecki B. Anatomia funkcjonalna, Tom I układ ruchu, Wydawnictwo AWF Poznań, 2015.</t>
  </si>
  <si>
    <t>5. MacKinnon. Oksfordzki podręcznik anatomii czynnościowej III tomy. PZWL Warszawa, 1997.</t>
  </si>
  <si>
    <t>4.  Krechowiecki A., Czerwiński F. Zarys anatomii człowieka, PZWL Warszawa, 2004.</t>
  </si>
  <si>
    <t>3. Kasperczyk. Wady postawy ciała. Diagnostyka i leczenie. Kasper 1994.</t>
  </si>
  <si>
    <t>2.  Ignasiak Z. Anatomia układu ruchu. Wydawnictwo Medyczne Urban &amp; Partner, wydanie II, 2013.</t>
  </si>
  <si>
    <t>1. Cordoza G., Starrett K. Skazany na biurko. Postaw się siedzącemu światu. Wydawnictwo Galaktyka, 2016.</t>
  </si>
  <si>
    <t>Zalecana literatura</t>
  </si>
  <si>
    <t>5. Omow zasady prawidłowej pozycji siedzacej.</t>
  </si>
  <si>
    <t>4. Wymień główne przyczyny bólu kręgosłupa.</t>
  </si>
  <si>
    <t>3. Wymień mięśnie odpowiedzialne na stabilizację tułowia i miednicy.</t>
  </si>
  <si>
    <t>2. Omów budowę stawu łokciowego.</t>
  </si>
  <si>
    <t>1.Wymień kości części wolnej kończyny dolnej i omów kość piszczelową.</t>
  </si>
  <si>
    <t>Przykładowe zagadnienia zaliczeniowe</t>
  </si>
  <si>
    <t>Warunki zaliczenia przedmiotu</t>
  </si>
  <si>
    <t>1. Projektor multimedialny. Prezentacja multimedialna, modele anatomiczna.</t>
  </si>
  <si>
    <t>Narzędzia dydaktyczne</t>
  </si>
  <si>
    <t>K_W01, K_W06, K_U07, K_U17, K_K10</t>
  </si>
  <si>
    <t>P_W01, P_W02, P_U01, P_U02, P_K01</t>
  </si>
  <si>
    <t>ćwiczenia (1)</t>
  </si>
  <si>
    <t>15. Zaliczeie końcowe przedmiotu.</t>
  </si>
  <si>
    <t>K_W06, K_U07, K_U17, K_K10</t>
  </si>
  <si>
    <t>P_W02, P_U01, P_U02, P_K01</t>
  </si>
  <si>
    <t>14. Sprawdzian wiedzy.</t>
  </si>
  <si>
    <t>13. Obiektywna ocena postawy ciała.</t>
  </si>
  <si>
    <t>12. Ochrona aparatu ruchu w czynnościach dnia codziennego. Prawidłowa pozycja siedząca.</t>
  </si>
  <si>
    <t>11.   Zespół cieśni nadgarstka.</t>
  </si>
  <si>
    <t>10. Częstość wystepowania i czynniki ryzyka bólu kręgosłupa. Wpływ długotrwałej pozycji siedzacej na układ ruchu.</t>
  </si>
  <si>
    <t>9.  Zasady postępowania w przypadku wad w płaszczyźnie strzałkowej, czołowej i poprzecznej, kończyn dolnych i stóp.</t>
  </si>
  <si>
    <t>P_W02, P_U01, P_K01</t>
  </si>
  <si>
    <t>8.Sprawdzian wiedzy.</t>
  </si>
  <si>
    <t>7.  Wady klatki piersiowej. Wady kończyn dolnych i stóp.</t>
  </si>
  <si>
    <t>6.Rodzaje, charakterystyka wad i chorób w płaszczyźnie człołowej.</t>
  </si>
  <si>
    <t>5. Rodzaje charakterystyka wad postawy ciała w płaszczyźnie strzałkowej.</t>
  </si>
  <si>
    <t>K_W06, K_K10</t>
  </si>
  <si>
    <t>P_W02, P_K01</t>
  </si>
  <si>
    <t>4. Ogólna budowa i funkcje kręgosłupa. Kompleks lędżwiowo-miedniczno-biodrowy.</t>
  </si>
  <si>
    <t xml:space="preserve">3. Założenia procesu trójtorowości metod wyrównywania odchyleń w postawie ciała. Istota edukacji i reedukacji  posturalnej.  Stabilizacja postawy ciała. </t>
  </si>
  <si>
    <t xml:space="preserve">2. Postawa prawidłowa - wada postawy - postawa patologiczna. Kształtowanie się postawy ciała w ontogenezie. </t>
  </si>
  <si>
    <t>1.Zapoznanie studenta z celami, efektami kształcenia i sposobami ich weryfikacji, treściami programowymi, piśmiennictwem oraz sprawami organizacyjnymi. Postawa ciała - definicje, co ma wpływ napostawę ciała.</t>
  </si>
  <si>
    <t>K_W01, K_K10</t>
  </si>
  <si>
    <t>P_W01, P_K01</t>
  </si>
  <si>
    <t>wykład (1)</t>
  </si>
  <si>
    <t>14. Anatomiczne taśmy mięśniowo-powięziowe w ruchu. Koncepcja Anatomy Trains.</t>
  </si>
  <si>
    <t>13. Układ nerwowy; sploty nerwowe - przebieg, zakres unerwienia i porażenia nerwów tych splotów.</t>
  </si>
  <si>
    <t>12. Sprawdzian wiedzy - układ mięśniowy.</t>
  </si>
  <si>
    <t>11. Mięśnie brzucha i dna miednicy. Położenie i czynność poszczególnych mięśni.</t>
  </si>
  <si>
    <t>10.  Mięśnie  klatki piersiowej i grzbietu. Położenie i czynność poszczególnych mięśni z uwzględnieniem warstwy powierzchownej i głębokiej.</t>
  </si>
  <si>
    <t>9. Mięśnie kończyny dolnej: mięśnie uda (grupa przednia, tylna, przyśrodkowa), mięśnie goleni. Położenie i czynność poszczególnych mięśni.</t>
  </si>
  <si>
    <t>7.  Sprawdzian wiedzy - układ kostny i mięśniowy.</t>
  </si>
  <si>
    <t>6. Stawy kończyny dolnej.</t>
  </si>
  <si>
    <t>5. Stawy kończyy górnej.</t>
  </si>
  <si>
    <t>4. Rodzaje połączeń kości. Budowa stawu. Elementy stałe i niestałe stawów.</t>
  </si>
  <si>
    <t>3. Obręcz miedniczna i kości części wolnej kończyny dolnej. Omówienie kości zuwzględnieniem powierzchni stawowych oraz miejsc przyczepów mięśni.</t>
  </si>
  <si>
    <t>2. Obręcz barkowa i kości części wolnej kończyny górnej. Omówienie kości zuwzględnieniem powierzchni stawowych oraz miejsc przyczepów mięśni.</t>
  </si>
  <si>
    <t>1. Czaszka. Kręgosłup, kręgi, żebra – budowa i ich rola. Omówienie kości z uwzględnieniem powierzchni stawowych oraz miejsc przyczepów mięśni.</t>
  </si>
  <si>
    <t>###-wykład, ćwiczenia, laboratoria, zajęcia kliniczne, samodzielne prowadzenie zajęć przez studenta</t>
  </si>
  <si>
    <t>Kierunkowe efekty uczenia się</t>
  </si>
  <si>
    <t>Przedmiotowe efekty uczenia się</t>
  </si>
  <si>
    <t>Forma dydaktyczna zajęć (liczba godzin) ###</t>
  </si>
  <si>
    <t>Treści programowe</t>
  </si>
  <si>
    <t>##-formująca, podsumowująca</t>
  </si>
  <si>
    <t>Typ oceny##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</si>
  <si>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praca dyplomowa, projekt, kontrola obecności</t>
  </si>
  <si>
    <t>Metody oceny efektów uczenia się#</t>
  </si>
  <si>
    <r>
      <t>P_K01. Rozumie potrzebę stałego uaktualniania swojej wiedzy z zakresu nauk podstawowych oraz medycznych (</t>
    </r>
    <r>
      <rPr>
        <b/>
        <sz val="11"/>
        <color theme="1"/>
        <rFont val="Calibri"/>
        <family val="2"/>
        <scheme val="minor"/>
      </rPr>
      <t>K_K10/</t>
    </r>
    <r>
      <rPr>
        <sz val="11"/>
        <color theme="1"/>
        <rFont val="Calibri"/>
        <family val="2"/>
        <scheme val="minor"/>
      </rPr>
      <t>P6U_K/P6S_KK).</t>
    </r>
  </si>
  <si>
    <t>Kompetencje społeczne</t>
  </si>
  <si>
    <r>
      <t>P_U02.  Potrafi wykorzystywać wiedzę dotyczącą czynności poszczególnych grup mięśniowych w doborze ćwiczeń fizycznych w profilaktyce przeciążeń narzadu ruchu i kompensujących skutki długotrwałej pozycji siedzącej (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</si>
  <si>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 Potrafi opisać punkty anatomiczne kości, mięśni a także stawów. Umie wykorzystywać opisy anatomiczne do analizy budowy ciała człowieka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</si>
  <si>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>Umiejętności</t>
  </si>
  <si>
    <r>
      <t>P_W01. Zna podstawową terminologię anatomiczną, rozumie szczegółowe zasady budowy, topografii i funkcjonowania aparatu ruchu a także układu nerwowego człowieka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</si>
  <si>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t>Wiedza</t>
  </si>
  <si>
    <t>Przedmiotowe efekty uczenia się (z odniesieniem do efektów kierunkowych/charakterystyk I/ II stopnia)</t>
  </si>
  <si>
    <t xml:space="preserve">Zapoznanie studenta z topografią i funkcją poszczególnych elementów układu ruchu człowieka a także z najczęściej występującymi dysfunkcjami w jego obrębie. Zdobycie umiejętności wykorzystania wiedzy z zakresu anatomii czynnościowej w profilaktyce  przeciążeń aparatu ruchu. </t>
  </si>
  <si>
    <t>Cel przedmiotu</t>
  </si>
  <si>
    <t xml:space="preserve">Wymagania wstępne </t>
  </si>
  <si>
    <t>**wykłady, ćwiczenia, laboratoria, warsztaty, projekty samodzielne prowadzenie zajęć przez studenta</t>
  </si>
  <si>
    <t>wykłady/ćwiczenia</t>
  </si>
  <si>
    <t>Forma realizacji przedmiotu**</t>
  </si>
  <si>
    <t>stacjonarny</t>
  </si>
  <si>
    <t xml:space="preserve">Sposób realizacji zajęć* </t>
  </si>
  <si>
    <t>*stacjonarny, niestacjonarny, e-learningowy</t>
  </si>
  <si>
    <t>polski</t>
  </si>
  <si>
    <t>Język wykładowy</t>
  </si>
  <si>
    <t>obowiązkowy</t>
  </si>
  <si>
    <t>Typ przedmiotu</t>
  </si>
  <si>
    <t>Liczba punktów ECTS</t>
  </si>
  <si>
    <t>15/15</t>
  </si>
  <si>
    <t>Liczba godzin</t>
  </si>
  <si>
    <t>Rok/semestr</t>
  </si>
  <si>
    <t>Sport (I stopień)</t>
  </si>
  <si>
    <t>Kierunek i poziom studiów</t>
  </si>
  <si>
    <t>Nazwa i kod przedmiotu</t>
  </si>
  <si>
    <t>WWFiZ</t>
  </si>
  <si>
    <t>Jednostka organizacyjna</t>
  </si>
  <si>
    <r>
      <t>P_W02. Posiada podstawową wiedze na temat kształtowania się ciała człowieka w ontogenezie, zna najczęściej występujące dysfunkcje narządu ruchu człowieka i w oparciu o tą wiedzę dobiera optymane sposoby ochrony aparatu ruchu (</t>
    </r>
    <r>
      <rPr>
        <b/>
        <sz val="11"/>
        <color theme="1"/>
        <rFont val="Calibri"/>
        <family val="2"/>
        <scheme val="minor"/>
      </rPr>
      <t>K_W06/</t>
    </r>
    <r>
      <rPr>
        <sz val="11"/>
        <color theme="1"/>
        <rFont val="Calibri"/>
        <family val="2"/>
        <scheme val="minor"/>
      </rPr>
      <t xml:space="preserve"> P6S_WG, P6S_WK).</t>
    </r>
  </si>
  <si>
    <t>8. Mięśnie kończyny górnej: obręczy barkowej, ramienia, przedramienia i ręki. Położenie i czynność poszczególnych mięśni.</t>
  </si>
  <si>
    <t>15.Omówienie wiedzy studentów na temat poszczególnych elementów układu ruchu człowieka. Zaliczenie końcowe przedmiotu.</t>
  </si>
  <si>
    <t>K_W06, K_U07,  K_K10</t>
  </si>
  <si>
    <t xml:space="preserve"> Anatomia narządu ruchu (S_ES/I/st/1)</t>
  </si>
  <si>
    <t xml:space="preserve"> I rok/II semestr</t>
  </si>
  <si>
    <t>5. Nowak E. (2000). Atlas antropometryczny populacji polskiej, Wydawnictwo Instytutu Wzornictwa Przemysłowego, Warszawa.</t>
  </si>
  <si>
    <t>1. Bezpieczeństwo i higiena pracy, ergonomia i ochrona własności intelektualnych, Wydawnictwo Politechniki Poznańskiej, Poznań, 2017</t>
  </si>
  <si>
    <t>5. Patologie układu ruchu esportowców.</t>
  </si>
  <si>
    <t>4. Czynniki szkodliwe w otoczeniu stanowiska komputerowego.</t>
  </si>
  <si>
    <t>3. Zasady doboru krzesła biurowego.</t>
  </si>
  <si>
    <t>2. Metody diagnozowania ergonomicznego.</t>
  </si>
  <si>
    <t>1. Współczesne nurty badań ergonomicznych.</t>
  </si>
  <si>
    <t>1. Wykład wspomagany środkami multimedialnymi. Laboratoria ze sprzętem pomiarowym.</t>
  </si>
  <si>
    <t>K_W01, K_W10</t>
  </si>
  <si>
    <t>P_W01, P_W03</t>
  </si>
  <si>
    <t>ćwiczenia (2)</t>
  </si>
  <si>
    <t>15. Kolokwium pisemne.</t>
  </si>
  <si>
    <t>K_U05, K_U07</t>
  </si>
  <si>
    <t>P_U01, P_U02</t>
  </si>
  <si>
    <t>14. Praktyczne zapoznanie się ze sposobem badania szybkości reakcji psychomotorycznej.</t>
  </si>
  <si>
    <t>K_U05, K_U07, K_U11, K_K02</t>
  </si>
  <si>
    <t>P_U01, P_U02, P_K01</t>
  </si>
  <si>
    <t>13. Obciążenie psychiczne na stanowisku pracy. badanie wpływu stresu na dokładność wykonywanej czynności (tremometr).</t>
  </si>
  <si>
    <t>12. Obciążenie psychiczne na stanowisku pracy. badanie wpływu stresu na dokładność wykonywanej czynności (tremometr).</t>
  </si>
  <si>
    <t>K_W10, K_U05, K_U07, K_U11, K_U17</t>
  </si>
  <si>
    <t>P_W03, P_U01, P_U02, P_U03</t>
  </si>
  <si>
    <t>11. cd. Obliczenie wydatku energetycznego metodą Lehmanna.</t>
  </si>
  <si>
    <t>10. Obliczenie wydatku energetycznego metodą Lehmanna.</t>
  </si>
  <si>
    <t>K_W01, K_U05, K_U11</t>
  </si>
  <si>
    <t>P_W01, P_U01</t>
  </si>
  <si>
    <t xml:space="preserve">9.  Mikroklimat w środowisku termicznym umiarkowanym. </t>
  </si>
  <si>
    <t>8. Ocena parametrów oświetlenia.</t>
  </si>
  <si>
    <t>7. Ocena poziomu hałasu.</t>
  </si>
  <si>
    <t xml:space="preserve">6. Ocena ergonomiczności różnych typów krzeseł. </t>
  </si>
  <si>
    <t xml:space="preserve">5. Preferencje w postrzeganiu. </t>
  </si>
  <si>
    <t xml:space="preserve">4. cd. Graficzne wyznaczanie obszarów pracy. </t>
  </si>
  <si>
    <t xml:space="preserve">3. Graficzne wyznaczanie obszarów pracy. </t>
  </si>
  <si>
    <t>2. Statyczne obciążanie mięśni.</t>
  </si>
  <si>
    <t xml:space="preserve">1.Zajęcia wprowadzające, zasady wykonywania ćwiczeń laboratoryjnych </t>
  </si>
  <si>
    <t>K_W01, K_W02, K_W10, K_K10</t>
  </si>
  <si>
    <t>P_W01, P_W02, P_W03, P_K02</t>
  </si>
  <si>
    <t>15. Omówienie najnowszych trendów naukowych w ergonomii.</t>
  </si>
  <si>
    <t>K_W01</t>
  </si>
  <si>
    <t>P_W01</t>
  </si>
  <si>
    <t>14. Ergonomiczne kryteria prewencji obciążeń/przeciążeń statycznych i dynamicznych związanych z wysiłkiem fizycznym.</t>
  </si>
  <si>
    <t xml:space="preserve">13. Wpływ środowiska pracy na organizm człowieka jako przyczyna chorób zawodowych. </t>
  </si>
  <si>
    <t xml:space="preserve">12. Oddziaływanie komputera i urządzeń elektrycznych na organizm człowieka.   </t>
  </si>
  <si>
    <t>K_W01, K_W02</t>
  </si>
  <si>
    <t>P_W01, P_W02</t>
  </si>
  <si>
    <t>11. Światło i barwa - pomiar, systemy klasyfikacji barw.</t>
  </si>
  <si>
    <t>10.  Proces widzenia, pole widzenia.</t>
  </si>
  <si>
    <t>9. Analiza obciążeń psychicznych związanych z pracą. Zasady optymalizacji obciążeń.</t>
  </si>
  <si>
    <t>8. .Ergonomia mebli (biurowe, szkolne, do siedzenia-leżenia), ergonomia stanowiska pracy.</t>
  </si>
  <si>
    <t>7.  Ergonomia ręki - struktura chwytów.</t>
  </si>
  <si>
    <t>6. Analiza obciążenia fizycznego na stanowiskach pracy. Ergonomia pozycji siedzącej.</t>
  </si>
  <si>
    <t>5. Obciążenia statyczne i dynamiczne układu ruchu.</t>
  </si>
  <si>
    <t>4. Parametry masowe, główne napędy mięśniowe i siłowe człowieka.</t>
  </si>
  <si>
    <t>3. Parametry strukturalne człowieka: geometria ciała, ruchliwość, zakresy i zasięgi jako wyznaczniki
przestrzeni ruchowej człowieka.</t>
  </si>
  <si>
    <t>2. Metody badań ergonomicznych. Kryteria antropometryczne - statyczne i dynamiczne, stosowanie modeli centylowych.</t>
  </si>
  <si>
    <t xml:space="preserve">P_W01 </t>
  </si>
  <si>
    <t>1. Wprowadzenie w podstawowe zagadnienia ergonomii, historia, założenia ideowe, dziedziny składowe, system człowiek - obiekt - otoczenie.</t>
  </si>
  <si>
    <t>Formująca i podsumowująca.</t>
  </si>
  <si>
    <t>Ocenianie ciągłe i zaliczenie pisemne.</t>
  </si>
  <si>
    <t xml:space="preserve">Celem przedmiotu jest poznanie zasad działania organizmu ludzkiego w ujęciu ergonomii biomechanicznej,  umożliwiające zrozumienie skali obciążeń statycznych i dynamicznych ciała. Poznanie podstawowych zagadnień i zasad projektowania przestrzeni pracy w aspekcie ergonomicznym. Zapoznanie się z zagrożeniami w pracy i otoczeniu człowieka. </t>
  </si>
  <si>
    <t>Podstawowa wiedza z zakresu szkoły średniej obejmująca biologię człowieka, anatomia.</t>
  </si>
  <si>
    <t>15/30</t>
  </si>
  <si>
    <r>
      <t xml:space="preserve">**wykłady, ćwiczenia, </t>
    </r>
    <r>
      <rPr>
        <sz val="11"/>
        <rFont val="Calibri"/>
        <family val="2"/>
        <charset val="238"/>
        <scheme val="minor"/>
      </rPr>
      <t>laboratoria, warsztaty, proj</t>
    </r>
    <r>
      <rPr>
        <sz val="11"/>
        <color theme="1"/>
        <rFont val="Calibri"/>
        <family val="2"/>
        <scheme val="minor"/>
      </rPr>
      <t>ekty samodzielne prowadzenie zajęć przez studenta</t>
    </r>
  </si>
  <si>
    <t>II rok/III semestr</t>
  </si>
  <si>
    <t>30/30</t>
  </si>
  <si>
    <t>Ergonomia (S_ES/I/st/2)</t>
  </si>
  <si>
    <r>
      <t>P_W01. Zna mechaniczne prawa jakim podlega ciało człowieka w trakcie ruchu i spoczynku. Student ma szczegółową i podbudowaną teoretycznie wiedzę w zakresie analizy zagrożeń i oceny ryzyka z zakresu ergonomii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</si>
  <si>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metody pomiarowe umożliwiające ocenę układu ruchu człowieka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</si>
  <si>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P_W03. Rozumie potrzebę optymalizowania otoczenia i czynności ruchowych w trakcie pracy i treningu w celu zapobiegania potencjalnym kontuzjom, patologiom układu ruchu, chorobom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</si>
  <si>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P_U01. Umie wykorzystać techniki informatyczne i podstawowe metody badawcze w badaniu ruchów ciała człowieka oraz wpływu stanowska pracy na ergonomiczny układ ciała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</si>
  <si>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 Potrafi zastosować odpowiednie testy i metody pomiarowe do oceny obciążenia struktur wewnętrznych ciała. Potrafi interpretować uzyskane wyniki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</si>
  <si>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zastosować zdobytą wiedzę w celu optymalizowania obciążeń wewnętrznych, uzyskania optymalnej pozycji ciała oraz techniki ruchu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</si>
  <si>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Jest przygotowany do weryfikowania poprawności przyjmowanej pozycji ciała w rakcie pracy oraz poziomu własnej sprawności fizycznej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/P6U_K/P6S_KO).</t>
    </r>
  </si>
  <si>
    <r>
      <t>P_K02. Podejmuje działania związane ze śledzeniem postępów w zakresie ergonomii oraz pomiaru sprawności fizycznej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</si>
  <si>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>wykład (2)</t>
  </si>
  <si>
    <t>100/4</t>
  </si>
  <si>
    <t xml:space="preserve">9. Zatoń M., Jastrzębska A. (2010). Testy fizjologiczne w ocenie wydolności fizycznej. PWN, Warszawa (wyd.1) </t>
  </si>
  <si>
    <t>8. Traczyk W.Z.(2007). Fizjologia człowieka w zarysie. Wydawnictwo Lekarskie PZWL, Warszawa.</t>
  </si>
  <si>
    <t>7. Tafil-Klawe M., Klawe J.J. (red.) (2009). Wykłady z fizjologii człowieka. Wydawnictwo Lekarskie PZWL, Warszawa.</t>
  </si>
  <si>
    <t>6. Hargreaves M., Spriet L. (2003). Exercise metabolism. Wydawnictwo Human Kinetics, UK.</t>
  </si>
  <si>
    <t>5. Hames B.D., Hooper N.M. (2016). Krótkie wykłady biochemia. Wydawnictwo PWN, Warszawa.</t>
  </si>
  <si>
    <t>4. Górski W.F. (2010). Fizjologia. Wydawnictwo Lekarskie PZWL, Warszawa.</t>
  </si>
  <si>
    <t xml:space="preserve">3. Chmura J. (2021). Rozgrzewka. Podstawy fizjologiczne i zastosowanie praktyczne. PZWL Wydawnictwo Lekarskie, Warszawa. </t>
  </si>
  <si>
    <r>
      <rPr>
        <sz val="11"/>
        <rFont val="Calibri"/>
        <family val="2"/>
        <charset val="238"/>
        <scheme val="minor"/>
      </rPr>
      <t>2.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rFont val="Calibri"/>
        <family val="2"/>
        <charset val="238"/>
        <scheme val="minor"/>
      </rPr>
      <t>Borodulin-Nadzieja L. (2005). Fizjologia człowieka. Podręcznik dla studentów licencjatów medycznych. Górnicki Wydawnictwo Medyczne, Wrocław.</t>
    </r>
  </si>
  <si>
    <t>1. Bańkowski E. (2013). BIOCHEMIA Podręcznik dla studentów studiów licencjackich i magisterskich. MedPharm, Wrocław.</t>
  </si>
  <si>
    <t>5. Czynniki wpływające na zaburzenia snu.</t>
  </si>
  <si>
    <t>4. Wpływ siedzącego trybu życia na kondycję układu odpornościowego.</t>
  </si>
  <si>
    <t>3. Wydolność fizyczna, czynniki wpływające na jej poziom oraz metody pomiaru</t>
  </si>
  <si>
    <t>2. Fizjologiczne efekty różnych form aktywności ruchowej.</t>
  </si>
  <si>
    <t xml:space="preserve">1. Rola układu nerwowego w przekazywaniu informacji. </t>
  </si>
  <si>
    <t xml:space="preserve">1. Projektor multimedialny, komputer, cykloergometry, rejestratory częstości skurczów serca, analizator składu ciała, młoteczki neurologiczne </t>
  </si>
  <si>
    <t>15. Końcowe zaliczenie przedmiotu (kolokwium pisemne)</t>
  </si>
  <si>
    <t>P_W01, P_W02, P_U01, P_U02</t>
  </si>
  <si>
    <t>14.  Metody oceny należnej masy ciała. Pomiar tkanki tłuszczowej metodą BIA.</t>
  </si>
  <si>
    <t>K_W01, K_W02, K_W14</t>
  </si>
  <si>
    <t>P_W01, P_W02, P_W03</t>
  </si>
  <si>
    <t xml:space="preserve">13. Fizjologiczne aspekty procesów zmęczenia, przemęczenia i wypoczynku. Fizjologiczna rola rozgrzewki </t>
  </si>
  <si>
    <t xml:space="preserve">12.   Hipokinezja (bezruch) – wpływ na poszczególne układy organizmu.Fizjologiczne podstawy indywidualnego programu treningowego.
</t>
  </si>
  <si>
    <t>11. Fizjologiczne efekty różnych form aktywności ruchowej. Zmiany czynności organizmu w poszczególnych układach podczas różnego rodzaju wysiłków fizycznych.</t>
  </si>
  <si>
    <t>P_W01, P_W02, P_U01, P_U02, P_U03</t>
  </si>
  <si>
    <t>10. Fizjologia układu oddechowego. Istota i zróżnicowanie oddychania. Parametry układu oddechowego – pomiar oraz interpretacja wyników.  Hiperwentylacja.</t>
  </si>
  <si>
    <t>P_W01, P_W02, P_U01, P_U02, P_U03, P_K02</t>
  </si>
  <si>
    <t>9. Wybrane metody oceny wydolności fizycznej: pośrednie i bezpośrednie metody szacowania VO2max (spoczynkowa i wysiłkowa). Praktyczne wykonanie i interpretacja wyników wybranych prób wysiłkowych.</t>
  </si>
  <si>
    <t xml:space="preserve">8.  Charakterystyka parametrów układu krążenia.  Ocena intensywności wysiłku w oparciu o rejestrację częstości skurczów serca. Metody pomiaru, interpretacja wartości. </t>
  </si>
  <si>
    <t xml:space="preserve">7.  Budowa, funkcja i rodzaje synaps. Przewodnictwo synaptyczne. Fizjologiczne zróżnicowanie nerwów. Łuk odruchowy i jego elementy. Wyzwalanie wybranych odruchów bezwarunkowych. </t>
  </si>
  <si>
    <t>K_W01, K_W02 K_U01</t>
  </si>
  <si>
    <t>P_W01, P_W02, P_U01</t>
  </si>
  <si>
    <t>ćwiczeni (2)</t>
  </si>
  <si>
    <t>6.  Wprowadzenie do fizjologii układu nerwowego – fizjologiczne zróżnicowanie układu nerwowego. Budowa i funkcja neuronu.  Impuls nerwowy - przewodzenie.</t>
  </si>
  <si>
    <t>ćwiczenia/ laboratorium (2)</t>
  </si>
  <si>
    <t>5. Cukrzyca - zespół metaboliczny wynikający z zaburzeń gospodarki węglowodanowej (hiperglikemia) i tłuszczowej (cytokiny i stan zapalny). Analiza wyników stężenia glukozy, cholesterolu i triacylogilceroli przywykorzystaniu metody paskowej.</t>
  </si>
  <si>
    <t>laboratorium (2)</t>
  </si>
  <si>
    <t>4. Parametry krytyczne krwi - część 3. Analiza zmian wybranych parametrów równowagi kwasowo-zasadowej indukowanych wysiłkiem do odmowy przy wykorzystaniu analizatora parametrów krytyczny Roche Omin C.</t>
  </si>
  <si>
    <t>2. Parametry krytyczne krwi - część 1. Białka krwi. Efektywność transportu tlenu (hemoglobina i mioglobina).</t>
  </si>
  <si>
    <t>1. Gospodarka wodno-elektrolitowa. Metody oceny zawartości wody (przedziały wodne) w organizmie człowieka. Metoda: analizator bioimpedancji elektrycznej, analiza wyników przy wykorzystaniu oprogramowania dedykowanego ww. analizatorowi. Analiza składu wybranych napojów pod względem składu i osmolalności.</t>
  </si>
  <si>
    <t xml:space="preserve">15. Układ oddechowy a wysiłek fizyczny. Rola układu oddechowego w dostarczaniu tlenu do mięśni i tkanek, wydalaniu dwutlenek węgla z organizmu oraz w utrzymaniu równowagi kwasowo-zasadowej organizmu. </t>
  </si>
  <si>
    <t>14. Układ sercowo-naczyniowy a wysiłek fizyczny.  Reakcja układu sercowo-naczyniowego na zwiększone wymagania związane z wysiłkiem fizycznym.</t>
  </si>
  <si>
    <t xml:space="preserve">13. Hormonalna regulacja wysiłku fizycznego. Rola systemu wydzielania wewnętrznego  w utrzymaniu homeostazy ciała podczas spoczynku i wysiłku.
</t>
  </si>
  <si>
    <t>12. Wysiłek fizyczny w świetle teorii stresu (GAS, general  adaptation  syndrome). Eustres.</t>
  </si>
  <si>
    <t>11. Trening pamięci ruchowej - pamięć mięśniowa. Pojęcie wydolności fizycznej i zdolności wysiłkowej. Fizjologiczna adaptacja układu mięśniowego do wysiłku fizycznego.</t>
  </si>
  <si>
    <t>10.  Energetyka skurczu mięśnia. Systemy generujące energię do skurczu mięśnia. Współzależność między aerobowym a anaerobowym metabolizmem resyntezy ATP w wysiłkach fizycznych o różnej mocy i różnym czasie trwania.</t>
  </si>
  <si>
    <t xml:space="preserve">9. Mechanizm skurczu mięśnia. Rodzaje włókien mięśniowych i ich wpływ na zdolność wysiłkową. Rodzaje skurczów mięśni szkieletowych.
</t>
  </si>
  <si>
    <t>8.  Mięśnie szkieletowe a wysiłek fizyczny. Struktura mięśnia szkieletowego.</t>
  </si>
  <si>
    <t xml:space="preserve">7. Nerwowa kontrola ruchu c.d. Rola czuciowej i ruchowej części obwodowego układu nerwowego. Integracja czucowo - ruchowa. </t>
  </si>
  <si>
    <t xml:space="preserve">6. Nerwowa kontrola ruchu. Funkcjonalna organizacja ośrodkowego układu nerwowego. Rola móżdżku w regulacji ruchu. Systemy kontroli ruchów. </t>
  </si>
  <si>
    <t>5. Biochemia stresu - część 2. Wybrane parametry (hormony stresu: kortyzol, prolaktyna, DHEA, testosteron) układu wydzielania wewnętrznego i ich wpływ na funkcjonowanie organizmu.</t>
  </si>
  <si>
    <t>4. Biochemia stresu - część 1. Wybrane parametry stanu zapalnego (cytokiny) oraz wolne rodniki a kondycja układu odpornościowego.</t>
  </si>
  <si>
    <t>3. Równowaga kwasowo-zasadowa. Zaburzenia równowagi kwasowo-zasadowej. Słuszność stosowania wspomagania farmakologicznego.</t>
  </si>
  <si>
    <t>2. Gospodarka wodno-elektrolitowa - część 2.  Zaburzenia zawartości makro- i mikroelementów w organizmie.</t>
  </si>
  <si>
    <t xml:space="preserve">1. Gospodarka wodno-elektrolitowa - część 1. Zaburzenia zawartości wody w organizmie (czynniki wpływające na zawartośc wody w organizmie, wspomaganie - napoje sportowe). </t>
  </si>
  <si>
    <r>
      <t>P_K02. Jest odpowiedzialny, profesjonalnie i etycznie realizuje powierzone mu zadania. Zawsze działa z poszanowaniem zdrowia i życia ludzkiego. Zawsze propaguje aktywność fizyczną i zachowania prozdrowotne nie tylko w środowisku lokalnym ale także poza nim, poprzez aktywne uczestnictwo w życiu społecznym i sportowym 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color theme="1"/>
        <rFont val="Calibri"/>
        <family val="2"/>
        <charset val="238"/>
        <scheme val="minor"/>
      </rPr>
      <t xml:space="preserve">/P6U_K /P6S_KR/ P6S_KK).
</t>
    </r>
  </si>
  <si>
    <r>
      <t>P_K01. Jest gotów do efektywnej współpracy i komunikacji ze specjalistami z innych, wspierających obszarów zawodowych (z dietetykiem, fizjoterapeutą, lekarzem)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color theme="1"/>
        <rFont val="Calibri"/>
        <family val="2"/>
        <charset val="238"/>
        <scheme val="minor"/>
      </rPr>
      <t xml:space="preserve">/P6U_K /P6S_KK/P6S_UO).
</t>
    </r>
  </si>
  <si>
    <r>
      <t>P_U03.  Posiada umiejętność  prowadzenia fizjologiczno – biochemicznej kontroli i oceny procesu treningowego, z uwzględnieniem celów treningowych, sprawności fizycznej i stanu zdrowia uczestników wybranych form aktywności fizycznej. Posiada umiejętność dostrzegania problemów i wykorzystywania podstawowych metod badawczych oraz potrafi przygotować raport z badań zgodnych z obszarem planowanych kompetencji zawodowych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 P6S_UW/ P6S_UO).</t>
    </r>
  </si>
  <si>
    <r>
      <t>P_U02. Na podstawie umiejętności wykonywania pomiarów antropometrycznych, biomechanicznych, fizjologicznych diagnozuje i monitoruje możliwości wysiłkowe organizmu (</t>
    </r>
    <r>
      <rPr>
        <b/>
        <sz val="11"/>
        <color theme="1"/>
        <rFont val="Calibri"/>
        <family val="2"/>
        <charset val="238"/>
        <scheme val="minor"/>
      </rPr>
      <t>K_U02</t>
    </r>
    <r>
      <rPr>
        <sz val="11"/>
        <color theme="1"/>
        <rFont val="Calibri"/>
        <family val="2"/>
        <charset val="238"/>
        <scheme val="minor"/>
      </rPr>
      <t>/P6U_U/ P6S_UW/P6S_UK/P6S_UO).</t>
    </r>
  </si>
  <si>
    <r>
      <t>P_U01. Wykorzystuje wiedzę anatomiczną, fizjologiczną i biochemiczną  w nauczaniu czynności ruchowych oraz programowaniu procesu treningowego, z uwzględnieniem aspektów rozwojowych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 P6S_UW/ P6S_UK/.</t>
    </r>
  </si>
  <si>
    <r>
      <t>P_W03. Posiada wiedzę na temat skutków i konsekwencji  zdrowotnych braku aktywności fizycznej (choroby cywilizacyjne) oraz rozumie znaczenie aktywności fizycznej w profilaktyce zdrowego stylu życia, w tym osób o specyficznych potrzebach zdrowotnych. Zna, rozumie i potrafi zastosować fizjologiczne i biochemiczne metody oceny sprawności fizycznej i stanu zdrowia osób podejmujących aktywność fizyczną
(</t>
    </r>
    <r>
      <rPr>
        <b/>
        <sz val="11"/>
        <color theme="1"/>
        <rFont val="Calibri"/>
        <family val="2"/>
        <charset val="238"/>
        <scheme val="minor"/>
      </rPr>
      <t>K_W14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</si>
  <si>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P_W02. Rozumie fizjologiczne i biochemiczne procesy towarzyszące różnym rodzajom wysiłku fizycznego i wypoczynkowi 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/P6U_W/P6S_WG/P6S_WK).</t>
    </r>
  </si>
  <si>
    <r>
      <t>P_W01. Posiada wiedzę z zakresu budowy i funkcjonowania organizmu człowieka w ontogenezie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 P6S_WG, P6S_KO). </t>
    </r>
  </si>
  <si>
    <t xml:space="preserve">Przekazanie podstawowej wiedzy na temat rozwojui funkcjonowania organizmu w ontogenezie podczas spoczynku i w trakcie wysiłku fizycznego. Zapoznanie z pracą poszczególnych narządów i układów oraz poznanie mechanizmów ich współpracy. Wprowadzenie w podstawową problematykę teorii stanowiących zbiór praw fizjologicznych i biochemicznych  jakim podlega cały organizm oraz poszczególne jego układy, tkanki i komórki w warunkach spoczynkowych i wysiłkowych.
</t>
  </si>
  <si>
    <t>Podstawowe informacje o budowie i funkcjonowaniu organizmu ludzkiego.</t>
  </si>
  <si>
    <r>
      <t>wykłady/ćwiczenia</t>
    </r>
    <r>
      <rPr>
        <sz val="11"/>
        <rFont val="Calibri"/>
        <family val="2"/>
        <charset val="238"/>
        <scheme val="minor"/>
      </rPr>
      <t>/laboratoria</t>
    </r>
  </si>
  <si>
    <t>Fizjologia i biochemia wysiłku fizycznego  (S_ES/I/st/3)</t>
  </si>
  <si>
    <t>II rok /IV semestr</t>
  </si>
  <si>
    <t>K_W01, K_W02, K_U01, K_U02, K_U07, K_K03</t>
  </si>
  <si>
    <t>K_W01, K_W02, K_U01, K_U02, K_U07</t>
  </si>
  <si>
    <t>K_W01, K_W02, K_U01, K_U02,</t>
  </si>
  <si>
    <t>8. Straburzyński G., Straburzyńska-Lupa A. (1997). Medycyna Fizykalna, PZWL. Warszawa.</t>
  </si>
  <si>
    <t>6. Magiera L. Walaszek R. (2003). Masaż sportowy z elementami odnowy biologicznej. Bio-Sport Kraków.</t>
  </si>
  <si>
    <t>5. Kasperczyk T., Magiera L . (2003).  Masaż z elementami rehabilitacji. Kraków.</t>
  </si>
  <si>
    <t>4. Kochański I.W. (2002). Balneologia i hydroterapia. AWF. Wrocław.</t>
  </si>
  <si>
    <t>3. Kasperczyk T., G. Kmak.  (1998). Masaż punktowy i inne metody refleksoterapii. Wyd. Kasper. Kraków.</t>
  </si>
  <si>
    <t>2. Kasprzak W. , Mańkowska A. (2020) . Fizykoterapia, medycyna uzdrowiskowa i SPA.  PZWL, Warszawa</t>
  </si>
  <si>
    <t>1. Barszowski P. (2000). Wspomaganie procesu treningowego. Wydawnictwo Centralny Ośrodek Sportu, Warszawa.</t>
  </si>
  <si>
    <t>6. Wykonać poprawny masaż tkanek głębokich kończyny dolnej</t>
  </si>
  <si>
    <t>5. Wymienić techniki rozluźniania mięśniowo - powięziowego</t>
  </si>
  <si>
    <t>4. Wskazania i przeciwwskazania do wykonywania terapii punktów spustowych</t>
  </si>
  <si>
    <t>3. Na czym polega trening wibracyjny</t>
  </si>
  <si>
    <t>2. Cele i zadania hydroterapii w odnowie biologicznej.</t>
  </si>
  <si>
    <t xml:space="preserve">1. Wykonać poprawnie klasyczny masaż grzbietu.
</t>
  </si>
  <si>
    <t xml:space="preserve">P_W01, P_W02 </t>
  </si>
  <si>
    <t>Ocenianie ciągłe. Zaliczenie pisemne i praktyczne. Kontrola obecności.</t>
  </si>
  <si>
    <t>Celem przedmiotu jest wprowadzenie studentów w podstawową problematykę teorii odnowy biologicznej czyli świadomego działania na ustrój przy pomocy różnych naturalnych lub sztucznych środków i warunków środowiskowych, w celu optymalizacji fizjologicznych procesów wypoczynkowych, ochrony zdrowia oraz utrzymania względnie podniesienia wydolności psychofizycznej u osób aktywnych fizycznie, sportowców, e-sportowców.</t>
  </si>
  <si>
    <t>Pierwsz pomoc przedmedyczna, trening percepcyjno-kognitywny, trening kondycyjny w e-sporcie.</t>
  </si>
  <si>
    <t>Odnowa biologiczna i wspomaganie e-sporcie (S_ES/I/st/4)</t>
  </si>
  <si>
    <r>
      <t>P_W01. Zna i rozumie podstawy budowy i funkcjonowania organizmu człowieka(ze szczególnym uwzględnieniem narządu ruchu) oraz podstawowe procesy fizjologiczne i biochemiczne zachodzące w organizmie sportowca i e-sportowca w ontogenezie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</si>
  <si>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P_W02. Zna i rozumie procesy zmęczenia i wypoczynku, odnowy psychobiologicznej oraz zasady racjonalnego żywienia w ustalaniu diety sportowca i e sportowca. Posiada wiedzę na temat zagrożeń wynikających z zażywania niedozwolonych środków dopingujących w sporcie, i e-sporcie. Zna metody oceny poziomu wydolności fizycznej sportowców, e-sprotowców  i rozumie zmiany w jej poziomie w zależności od rodzaju dyscypliny sportoweji e-sportowej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 P6U_W/P6S_WG, P6S_WK).</t>
    </r>
  </si>
  <si>
    <r>
      <t>P_W03. Zna i rozumie podstawowe procesy makro- i mikroekonomiczne zachodzące we współczesnym świecie, z uwzględnieniem mechanizmów urynkowienia sportu i e-sportu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 P6U_W/P6S_WK).</t>
    </r>
  </si>
  <si>
    <r>
      <t>P_W04. Zna i rozumie podstawy funkcjonowania organizacji w dynamicznym otoczeniu. Posiada wiedzę na temat rodzajów, celów, zadań i kompetencji organizacji sportowych i e-sportowych działających w systemie krajowym i międzynarodowym. Zna i rozumie zasady ich funkcjonowania. Docenia znaczenie budowania dobrego wizerunku sportu i e-sportu w społeczeństwie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color theme="1"/>
        <rFont val="Calibri"/>
        <family val="2"/>
        <charset val="238"/>
        <scheme val="minor"/>
      </rPr>
      <t>/ P6U_W/P6S_WG, P6S_WK).</t>
    </r>
  </si>
  <si>
    <r>
      <t>P_U01. Posiada umiejętności ruchowe z zakresu wybranych sportów, e-sportów indywidualnych i zespołowych umożliwiających samodzielne uczestnictwo w formach sportowych, e-sportowych, rekreacyjnych i zdrowotnych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 P6U_U/P6S_UW).</t>
    </r>
  </si>
  <si>
    <r>
      <t>P_U02.  Posiada umiejętności doboru form aktywności fizycznej oraz realizacji zajęć sportowych, e-sportowych, rekreacyjnych, zdrowotnych i estetycznych pod kątem potrzeb rozwojowych człowieka w zakresie działalności sportowej i e-sportowej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 P6U_U/P6S_UW).</t>
    </r>
  </si>
  <si>
    <r>
      <t>P_K01. Dba o poziom sprawności fizycznej niezbędny do wykonywania zadań zawodowych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 P6U_K/P6S_KO).</t>
    </r>
  </si>
  <si>
    <r>
      <t>P_K02. Wykazuje aktywność w samodzielnym podejmowaniu zadań profesjonalnych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 P6U_K/P6S_KK, P6S_KR).</t>
    </r>
  </si>
  <si>
    <t>1.  System odnowy biologicznej. Zadania i potrzeby w zakresie odnowy biologicznej. Ogólne zasady postępowania odnawiającego.                                                                      Anatomiczno-fizjologiczne podstawy masażu klasycznego. Budowa i rola tkanek, układów oraz narządów wewnętrzych - krótka charakterystyka.</t>
  </si>
  <si>
    <t xml:space="preserve">2. Wpływ masażu klasycznego na tkanki, układy  i narządy wewnętrzne. Wskazania i przeciwwskazania do masażu klasycznego .                                                                                                     Teoria klasycznego masażu sportowego. Cele zadania, zasady i warunki wykonywania. Wskazania i przeciwwskazania do masażu sportowego.             </t>
  </si>
  <si>
    <t>3.  Cele i zadania masażu przedwysiłkowego, międzywysiłkowego, powysiłkowego i regeneracyjnego. Zasady wykonywania masażu. Wskazania i przeciwwskazania.                                                                       Teoretyczne podstawy masażu izometrycznego i centryfugalnego.  Zasady wykonywania masażu. Wskazania i przeciwwskazania.</t>
  </si>
  <si>
    <t xml:space="preserve">4. Teoria relaksacyjnego masażu - wykorzystanie aromatoterapii w odnowie biologicznej. Zasady, cele  i warunki do wykonania masażu. Wskazania i przeciwwskazania do masażu.                                                                            Teoria automasażu - motoryki małej, głowy i oczu. Gimnastyka rąk, głowy i oczu. Zasady  cele  i warunki do wykonania masażu. Przybory do automasażu. Wskazania i przeciwwskazania do masażu.                        </t>
  </si>
  <si>
    <t xml:space="preserve">5. Trening wibracyjny - masaż wibracyjny. Przybory do masażu, terningu wibracyjnego (maty, łóżka, fotele wibracyjne). Wskazania i przeciwwskazania do masażu.                                                                                                              Teoria masażu pneumatycznego. Przybory i aparatura. Zasady  cele  i warunki do wykonania masażu. Przybory do automasażu. Wskazania i przeciwwskazania do masażu.                        </t>
  </si>
  <si>
    <t xml:space="preserve">6. Teoria masażu gorącymi kamieniami  - wykorzystanie w odnowie biologicznej. Wskazania i przeciwwskazania do masażu.  Zasady  cele  i warunki do wykonania masażu.                                                                                              Ciepłolecznictwo: Sauna, rodzaje saun, kąpieli parowych i suchych. Wskazania i przeciwwskazania. Zasady,  cele  i warunki do zastosowania  ciepłolecznictwa.      </t>
  </si>
  <si>
    <t xml:space="preserve">7. Krioterapia i zimnoleczninictwo - morsowanie i Wskazania i przeciwwskazania. Zasady,  cele  i warunki do zastosowania  zimnolecznictwa.                                                                                                  Teoria  z zakresu hydroterapii (kąpiele, łażnie, aquarobic, watsu, hydromasaż, kąpiele wirowe, bicze szkockie). Zasady,  cele  i warunki do zastosowania  zimnolecznictwa.  </t>
  </si>
  <si>
    <t xml:space="preserve">8. Vacuterapia jako alternatywa masażu - masaż bańką chińską i elementy masażu punktowego -  Metodyka i technika wykonania. Wskazania i przeciwwskazania do zabiegu.                                                                                                 Powtórzenie wiadomości. </t>
  </si>
  <si>
    <t>9. Wskazówki teoretyczne zapobiegania urazom, kontuzjom i przeciążeniom wśród e-sportowców.                                                            Elementy rozgrzewki w treningu e-sportowca, przygotowanie do wysiłku fizycznego.</t>
  </si>
  <si>
    <t>10. Wprowadzenie do terapii i autoterapii oddechem. Klasyfkacja ćwiczeń oddechowych.                                                                            Metodyka wykonywania zabiegów w komorze hiperbarycznej. Wskazania i przeciwwskazania do zabiegów w komorze hiperbarycznej.</t>
  </si>
  <si>
    <t>11.  Propriocepcja - teoria czucia głębokiego                                                                                                    Wpływ ćwiczeń fizycznych na poszczególne grupy mięśniowe.</t>
  </si>
  <si>
    <t>12. Stretching, relaksacja poizometryczna. Wyjaśnienie pojęć, charakterystyka terapii.                                                                                                               Metodyka wykonywania stretchingu oraz relaksacji poizometrycznej.</t>
  </si>
  <si>
    <t>13. Teoretyczne podstawy rolowania. Dobór odpowiedniego sprzętu do terapii.                                                                                                               Rozluźnianie mięśniowo - powięziowe. Charakterystyka, wskazania i przeciwwskazania</t>
  </si>
  <si>
    <t>14. Masaż tkanek głębokich - podstawowe zasady wykonywania terapii. Wskazania i przeciwwskazania 28. Zabiegi z zakresu fizykoterapii. Wykorzystanie, wskazania i przeciwwskazania do zabiegów fizykalnych. Środki i preparety używane w odnowie biologicznej, w treningu e-sportowca.</t>
  </si>
  <si>
    <t>15.  Teoretyczne podstawy masażu punktowego, refleksoterapii zadania, zasady i warunki wykonywania. Wskazania i przeciwwskazania do masażu punktowego.                                                                          Recepty punktowe na różne dolegliwości. Terapia punktów spustowych. Metodyka i technika wykonania. Wskazania i przeciwwskazania do terapii. Zaliczenie przedmiotu.</t>
  </si>
  <si>
    <t>1. Zapoznanie studenta z celami i efektami kształcenia i sposobami ich weryfikacji, treścią programową ćwiczeń, literaturą oraz z zasadami bezpieczeństwa i higieną pracy.                                                                                                      Zaprezentowanie technik masażu klasycznego (głaskanie, wyciskanie, rozcieranie, ugniatanie, oklepywanie, wstrząsanie, wibracja.) - ćwiczenia w parach.</t>
  </si>
  <si>
    <t>P_U01, P_U02, P_K01, P_K02</t>
  </si>
  <si>
    <t xml:space="preserve">2. Nauka precyzji ruchów. Metodyka masażu mięśni grzbietu. Lokalizowanie kręgów i poszczególnych odcinków kręgosłupa, łopatek, żeber. Wykonywanie (w parach) masażu grzbietu. </t>
  </si>
  <si>
    <t>3. Metodyka masażu klatki piersiowej.                                                                                       Metodyka masażu powłok brzusznych. Wykonywanie (w parach) masażu. Wskazania i przeciwwskazania do zabiegu.</t>
  </si>
  <si>
    <t>P_U01, P_U02, P_K01, P_K03</t>
  </si>
  <si>
    <t xml:space="preserve">4. Metodyka masażu izometrycznego na mięśniu lub grupie mięśni. Wskazania i przeciwwskazania do zabiegu.                                                                                                                                               Vacuterapia - masaż bańką chińską i elementy  ćwiczenia w parach. Metodyka i technika wykonania. Wskazania i przeciwwskazania do zabiegu.                   </t>
  </si>
  <si>
    <t xml:space="preserve">5. Masaż relaksacyjny - wykorzystanie aromatoterapii w odnowie biologicznej. Wykonanie zabiegu                                                                                                                                      Wykonywanie automasażu - motoryki małej, głowy i oczu. Gimnastyka rąk, głowy i oczu. Zasady  cele  i warunki do wykonania masażu. Przybory do automasażu. Wskazania i przeciwwskazania do masażu.                 </t>
  </si>
  <si>
    <t xml:space="preserve">6. Kąpiel w saunie fińskiej. Kąpiel w łaźni rzymskiej. Metodyka i technika zastosowania tych czynników fizykalnych Wskazania i przeciwwskazania do kąpieli tradycyjnychw saunach (zajęcia wyjazdowe do SPA - Janów Podlaski).                                                                                 </t>
  </si>
  <si>
    <t>7. Bicze wodne, aquarobic, watsu. Sauna. Metodyka i technika zastosowania tych czynników fizykalnych Wskazania i przeciwwskazania do kąpieli tradycyjnychw saunach (zajęcia wyjazdowe do SPA - Janów Podlaski).</t>
  </si>
  <si>
    <t xml:space="preserve">8. Profilaktyka przeciwurazowa w treningu e-sportowca. Ćwiczenia w profilaktyce przeciwurazowej.                                                                                  Przygotowanie organizmu do wysiłku fizycznego. Ćwiczenia rozgrzewkowe w treningu sportowca i e-sportowca.  </t>
  </si>
  <si>
    <t>9. Ćwiczenia oddechowe, nauka oddechu.                                                                                                                                  Autoterapia i terapia przepony. Pozycje terapeutyczne. Wpływ terapii przepony na narządy wewnętrzne oraz dolegliwości bólowe.</t>
  </si>
  <si>
    <t>10. Czucie głębokie, równowaga i trening propriocepcji.                                                                                     Ćwiczenia fizyczne stosowane przy urazach e-sportowca. Wzmacnianie poszczególnych grup mięśniowych.</t>
  </si>
  <si>
    <t>12. Wprowadzenie do rolowania. Kierunki rolowania w terapii powięzi. Masaż poprzeczny.                                                 Techniki rozluźniania mięśniowo - powięziowego.</t>
  </si>
  <si>
    <t xml:space="preserve">13. Masaż tkanek głębokich - podstawowe zasady wykonywania terapii.                                                                                                                                    Terapia punktów spustowych. </t>
  </si>
  <si>
    <t xml:space="preserve">14. Zabiegi z zakresu fizykoterapii. Wykorzystanie, wskazania i przeciwwskazania do zabiegów fizykalnych.                                                                                                                 Środki i preparaty kosmetyczne odnowy biologicznej w treningu e-sportowca.                                                                                        </t>
  </si>
  <si>
    <t>15. Akupresura, refleksoterapia                                                                                               Powtórzenie wiadomości i zaliczenie przedmiotu.</t>
  </si>
  <si>
    <t>8. Preparaty do dezynfecji skóry, przyborów i przyrządów.</t>
  </si>
  <si>
    <t>6.  Olejki aromaterapeutyczne.</t>
  </si>
  <si>
    <t>5. Zestaw baniek chińskich.</t>
  </si>
  <si>
    <t xml:space="preserve">3. Rolery. </t>
  </si>
  <si>
    <t>4. Preparaty kosmetyczno-pielęgnacyjne wspomagające i ułatwiające masaż.</t>
  </si>
  <si>
    <t>7. Akcesoria do masażu.</t>
  </si>
  <si>
    <t>2. Stoły do masażu z oprzyrządowaniem.</t>
  </si>
  <si>
    <t xml:space="preserve">1. Projektor multimedialny, plansze dydaktyczne.   </t>
  </si>
  <si>
    <t>75/3</t>
  </si>
  <si>
    <t>4. Gawęcki J. (2010) Żywienie człowieka zdrowego i chorego, Warszawa.</t>
  </si>
  <si>
    <t>5. Scharakteryzuj odpowiedni dla e-sportowca system żywieniowy.</t>
  </si>
  <si>
    <t>4. Opisz 3 wybrane nototropiki.</t>
  </si>
  <si>
    <t>3. Wymień najczęstrze błędy żywieniowe.</t>
  </si>
  <si>
    <t>2. Znaczenie adaptogenów w regeneracji zawodnika w e-sporcie.</t>
  </si>
  <si>
    <t>1. Rola tłuszczy w pracy układu nerwwego.</t>
  </si>
  <si>
    <t>K_W01, K_W02, K_W04, K_W06, K_W08, K_U03, K_U19, K_U21, K_K04, K_K05, K_K06, K_K07, K_K08, K_K09</t>
  </si>
  <si>
    <t>P_U01, P_U02 P_U03, P_K01, P_K01</t>
  </si>
  <si>
    <t>15. Zaliczenie końcowe.</t>
  </si>
  <si>
    <t>14. Podsumowanie zajęć.</t>
  </si>
  <si>
    <t>13. Samodzielne układanie suplementacji dostosowanej do potrzeb e-sportowca.</t>
  </si>
  <si>
    <t>12. Samodzielne układanie suplementacji dostosowanej do potrzeb e-sportowca.</t>
  </si>
  <si>
    <t>K_W01, K_W02, K_W04, K_W06, K_W08, K_U03, K_U21, K_K04, K_K05, K_K06, K_K07, K_K08, K_K09</t>
  </si>
  <si>
    <t>11. Nutraceutyki w suplementacji e-sportowca. Podstawy stosowania oraz dopasowanie do potrzeba zawodników.</t>
  </si>
  <si>
    <t>10. Nototropiki w suplementacji e-sportowca. Podstawy stosowania oraz dopasowanie do potrzeba zawodników.</t>
  </si>
  <si>
    <t>9. Adaptogeny w suplementacji e-sportowca. Podstawy stosowania oraz dopasowanie do potrzeba zawodników.</t>
  </si>
  <si>
    <t>K_W01, K_W02, K_W04, K_W06, K_W08, K_U03, K_U19, K_U21</t>
  </si>
  <si>
    <t>8. Dostosowanie indywidualne diety do zapotrzebowania e-sportowca po przeprowadzeniu wywiadu żywieniowego w wybranych systemach żywieniowych.</t>
  </si>
  <si>
    <t>7. Dostosowanie indywidualne diety do zapotrzebowania e-sportowca po przeprowadzeniu wywiadu żywieniowego w wybranych systemach żywieniowych.</t>
  </si>
  <si>
    <t>6. Dostosowanie indywidualne diety do zapotrzebowania e-sportowca po przeprowadzeniu wywiadu żywieniowego w wybranych systemach żywieniowych.</t>
  </si>
  <si>
    <t>5. Poprawa indywidualnego spożycia energii w oparciu o zapotrzebowanie energetyczne, aktywność sportową, analizę składu ciała, oraz poznane zdrowe nawyki i błędy w żywieniu.</t>
  </si>
  <si>
    <t>K_W01, K_W02, K_W04, K_W06, K_W08, K_U21</t>
  </si>
  <si>
    <t>4. Samodzielne tworzenie i przeprowadzanie wywiadu żywieniowego.</t>
  </si>
  <si>
    <t>K_W01, K_W02, K_W04, K_W06, K_W08, K_U03, K_U21</t>
  </si>
  <si>
    <t>3. Podstawowe zagadnienia dotyczące wywiadu żywieniowego oraz dostosowanie podstawowych zaleceń do potrzeb e-sportowca.</t>
  </si>
  <si>
    <t xml:space="preserve">2. Oszacowanie indywidualnego spożycia energii oraz podstawowych składników odżywczych z pożywienia na podstawie wywiadu o spożyciu. </t>
  </si>
  <si>
    <t>K_W01, K_W02, K_W04, K_W06, K_W08</t>
  </si>
  <si>
    <t>1. Zapoznanie studenta z celami, efektami kształcenia i sposobami ich weryfikacji, treściami programowymi, literaturą oraz sprawami organizacyjnymi. Teoretyczne podstawy żywienia człowieka.</t>
  </si>
  <si>
    <t>15. Podsumowanie wykładów. Zaliczenie końcowe.</t>
  </si>
  <si>
    <t>14. Suplementacja wpływająca na koncentrację oraz regulację układu nerwowego. Doping w sporcie.</t>
  </si>
  <si>
    <t>13. Podstawowa suplementacja sporcie.</t>
  </si>
  <si>
    <t>12. Przedstawienie podstawowych systemów żywieniowych i dostosowanie ich do potrzeb e-sportowców.</t>
  </si>
  <si>
    <t>11. Przedstawienie podstawowych systemów żywieniowych i dostosowanie ich do potrzeb e-sportowców.</t>
  </si>
  <si>
    <t>10.  Żywienie neuroodżywcze, poprawa koncentracji i regulacja funkcji układu nerwowego.</t>
  </si>
  <si>
    <t>9. Zapobieganie kontuzjom, rola regeneracji powysiłkowej.</t>
  </si>
  <si>
    <t>8. Uzupełnianie niezbędnych składników pokarmowych w diecie e-sportowca.</t>
  </si>
  <si>
    <t>7. Rola diety w e-sporcie i jej wpływ na koncentrację oraz zdolności psychosomotoryczne sportowca.</t>
  </si>
  <si>
    <t>6. Rola wody w diecie – nawodnienie w sezonie przygotowawczym i podczas turniejów.</t>
  </si>
  <si>
    <t>5. Podstawowe błędy żywieniowe popełniane przez sportowców.</t>
  </si>
  <si>
    <t>K_W01, K_W02, K_W04</t>
  </si>
  <si>
    <t>4. Rola pozostałych składników odżywczych w diecie e-sportowca.</t>
  </si>
  <si>
    <t>3. Węglowodany, tłuszcze i białka jako podstawowe składniki pokarowe.</t>
  </si>
  <si>
    <t>2. Charakterystyka wysiłku w e-sporcie i zapotrzebowania energetycznego w okresie przygotowawczym oraz podczas turnieji.</t>
  </si>
  <si>
    <t xml:space="preserve">P_W01, P_W02
P_W03
</t>
  </si>
  <si>
    <t>1. Zapoznanie studenta z celem, efektami kształcenia i sposobem ich weryfikacji, programem zajęć, literaturą oraz organizacją i obowiązującymi wymogami na wykładach.</t>
  </si>
  <si>
    <t>Przekazanie studentom wiedzy z zakresu żywienia i jego znaczenia w treningu e-sportu oraz w przygotowaniu do rozgrywek. Nauka wyboru prawidłowych prduktów spożywczych, doboru odpowienich systemów żywieniowych i zastosowania ich w przygotowaniach do sezonu i w sezonie startowym. Wyposażenie studenta w wiedzę z zakresu supelemntacji w e-sporcie oraz jej praktycznego zatowsowania.</t>
  </si>
  <si>
    <t>Żywienie w sporcie (S_ES/I/st/5)</t>
  </si>
  <si>
    <r>
      <t>P_W02.    Zna zasady prawidłowego odżywiania oraz podstawowe błędy żywieniowe. Zna grupy produktów spożywczych i ich wartości odżywcze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 P6U_W/P6S_WG, P6S_WK).</t>
    </r>
  </si>
  <si>
    <r>
      <t>P_W01. Zna rolę i funkcje fizjologiczne białek, tłuszczów, węglowodanów, składników mineralnych, wody, witamin w organizmie człowieka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 P6U_W/ P6S_WG, 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>/P6U_W/P6S_WG, P6S_WK).</t>
    </r>
  </si>
  <si>
    <r>
      <t>P_W03.  Zna nowoczesne trendy żywieniowe i potrafi ocenić ich podstawowe wady i zalety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 P6U_W/ P6S_WG, P6S_WK,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>/ P6U_W/P6S_WG, P6S_WK).</t>
    </r>
  </si>
  <si>
    <r>
      <t>P_W04. Posiada wiedzę z zakresu planowania pracy z osobami o zróżnicowanych potrzebach żywieniowych (</t>
    </r>
    <r>
      <rPr>
        <b/>
        <sz val="1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 P6U_W/ P6S_WG, </t>
    </r>
    <r>
      <rPr>
        <b/>
        <sz val="1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 P6U_W/P6S_WG, P6S_WK</t>
    </r>
    <r>
      <rPr>
        <sz val="11"/>
        <color theme="1"/>
        <rFont val="Calibri"/>
        <family val="2"/>
        <charset val="238"/>
        <scheme val="minor"/>
      </rPr>
      <t>).</t>
    </r>
  </si>
  <si>
    <r>
      <t>P_U01.  Potrafi oszacować wielkość zapotrzebowania człowieka na składniki odżywcze w zależności od uwarunkowań genetycznych, masy ciała, wieku 
i aktywności fizycznej. Ocenia wartości odżywcze poszczególnych produktów spożywczych, potrafi oszacować ich przydatność w planie żywieniowym (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</si>
  <si>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r>
      <t>P_U02. Opracowuje samodzielnie plany żywieniowe, zgodne z indywidualnym zapotrzebowaniem człowieka z uwzględnieniem zdrowia i wykonywanej aktywności fizycznej, oraz obciążenia nerwoego (</t>
    </r>
    <r>
      <rPr>
        <b/>
        <sz val="11"/>
        <color theme="1"/>
        <rFont val="Calibri"/>
        <family val="2"/>
        <charset val="238"/>
        <scheme val="minor"/>
      </rPr>
      <t xml:space="preserve">K_U19/ </t>
    </r>
    <r>
      <rPr>
        <sz val="11"/>
        <color theme="1"/>
        <rFont val="Calibri"/>
        <family val="2"/>
        <charset val="238"/>
        <scheme val="minor"/>
      </rPr>
      <t xml:space="preserve">P6U_U/ P6S_UU, </t>
    </r>
    <r>
      <rPr>
        <b/>
        <sz val="11"/>
        <color theme="1"/>
        <rFont val="Calibri"/>
        <family val="2"/>
        <charset val="238"/>
        <scheme val="minor"/>
      </rPr>
      <t>K_U21/</t>
    </r>
    <r>
      <rPr>
        <sz val="11"/>
        <color theme="1"/>
        <rFont val="Calibri"/>
        <family val="2"/>
        <charset val="238"/>
        <scheme val="minor"/>
      </rPr>
      <t xml:space="preserve"> P6U_U/ P6S_UW, P6S_UK, P6S_UO).</t>
    </r>
  </si>
  <si>
    <r>
      <t>P_U03. Potrafi przeprowadzić wywiad dietetyczny i uwzględnić jego efekty w opracowaniu planu żywieniowego. Potrafi korygować niewłaściwe nawyki żywieniowe (</t>
    </r>
    <r>
      <rPr>
        <b/>
        <sz val="11"/>
        <color theme="1"/>
        <rFont val="Calibri"/>
        <family val="2"/>
        <charset val="238"/>
        <scheme val="minor"/>
      </rPr>
      <t>K_U21/</t>
    </r>
    <r>
      <rPr>
        <sz val="11"/>
        <color theme="1"/>
        <rFont val="Calibri"/>
        <family val="2"/>
        <charset val="238"/>
        <scheme val="minor"/>
      </rPr>
      <t xml:space="preserve"> P6U_U/ P6S_UW, P6S_UK, P6S_UO)</t>
    </r>
    <r>
      <rPr>
        <b/>
        <sz val="11"/>
        <color theme="1"/>
        <rFont val="Calibri"/>
        <family val="2"/>
        <charset val="238"/>
        <scheme val="minor"/>
      </rPr>
      <t>.</t>
    </r>
  </si>
  <si>
    <r>
      <t>P_K01. Rozumie potrzebę ustawicznego dokształcania się z zakresu prawidłowego żywienia i współpracy ze specjalistami. Propaguje zdrowy i aktywny tryb życia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 xml:space="preserve">/ P6U_K/ P6S_KK, P6S_KR, </t>
    </r>
    <r>
      <rPr>
        <b/>
        <sz val="1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 P6U_K/ P6S_UO, P6S_KO,</t>
    </r>
    <r>
      <rPr>
        <b/>
        <sz val="11"/>
        <rFont val="Calibri"/>
        <family val="2"/>
        <charset val="238"/>
        <scheme val="minor"/>
      </rPr>
      <t xml:space="preserve"> K_K06</t>
    </r>
    <r>
      <rPr>
        <sz val="11"/>
        <rFont val="Calibri"/>
        <family val="2"/>
        <charset val="238"/>
        <scheme val="minor"/>
      </rPr>
      <t xml:space="preserve">/ P6U_K/ P6S_UK, </t>
    </r>
    <r>
      <rPr>
        <b/>
        <sz val="1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 P6U_K/ P6S_KK, P6S_UU).</t>
    </r>
  </si>
  <si>
    <r>
      <t>P_K02. Przestrzega zasad bezpieczeństwa i higieny żywienia w środowisku własnym i innych (</t>
    </r>
    <r>
      <rPr>
        <b/>
        <sz val="1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 P6U_K/ P6S_KO, 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 P6U_K/ P6S_KR).</t>
    </r>
  </si>
  <si>
    <t>Ocenianie ciągłe, zaliczenie pisemne, praca semestralna.</t>
  </si>
  <si>
    <t xml:space="preserve">P_W01, P_W02
</t>
  </si>
  <si>
    <t xml:space="preserve">P_W01, P_W02,
P_W03
</t>
  </si>
  <si>
    <t>P_W01, P_W02,
P_W03, P_W04</t>
  </si>
  <si>
    <t>P_W01, P_W02,
P_W03,</t>
  </si>
  <si>
    <t>P_W01, P_W02,
P_W03, P_U01</t>
  </si>
  <si>
    <t>K_W01, K_W02, K_W04, K_W06, K_W08, K_U03</t>
  </si>
  <si>
    <t>P_W01, P_W02,
P_W03, P_U01, P_U03</t>
  </si>
  <si>
    <t>P_W01, P_W02,
P_W03, P_U03</t>
  </si>
  <si>
    <t>P_W01, P_W02
P_W03, P_U01, P_U02</t>
  </si>
  <si>
    <t>P_W01, P_W02
P_W03, P_U01, P_U02, P_U03</t>
  </si>
  <si>
    <t>P_W01, P_W02
P_W03, P_U01, P_U03,  P_K01, P_K02</t>
  </si>
  <si>
    <t>P_W01, P_W02
P_W03, P_U01, P_U02, P_U03,  P_K01, P_K02</t>
  </si>
  <si>
    <t>P_W01, P_W02
P_W03, P_U01, P_U02, P_U03, P_K01, P_K02</t>
  </si>
  <si>
    <t xml:space="preserve">P_U01, P_U02,
P_U03, P_K01,
P_K02
</t>
  </si>
  <si>
    <t xml:space="preserve">4. Tabele składu i wartości odżywczej produktów spożywczych. </t>
  </si>
  <si>
    <t>3. Filmy edukacyjne.</t>
  </si>
  <si>
    <t xml:space="preserve">1. Rzutnik multimedialny.
</t>
  </si>
  <si>
    <t>2. Komputer.</t>
  </si>
  <si>
    <t>8. Zborowski A. (2007).  Atlas anatomii człowieka. Firma Wydawniczo-Handlowa A-Z Adam Zborowski, Kraków.</t>
  </si>
  <si>
    <t xml:space="preserve">7. Pruszniewicz A., Obrębowski A (2010) Audiologia kliniczna. Zarys. Wydawnictwo Naukowe Uniwersytetu Adama Mickiewicza w Poznaniu. </t>
  </si>
  <si>
    <t>6. Niżankowska M.N. (2007) Okulistyka - podstawy kliniczne. PZWL, Warszawa.</t>
  </si>
  <si>
    <t>5. Ignasiak Z. (2007). Anatomia narządów wewnętrznych i układu nerwowego człowieka. Elsevier Urban &amp; Partner, Wrocław.</t>
  </si>
  <si>
    <t>4. Hojan E. (red.) (2017) Protetyka słuchu. Wydawnictwo Naukowe Uniwersytetu Adama Mickiewicza w Poznaniu. Seria Akustyka 19.</t>
  </si>
  <si>
    <t>3. Górski W.F. (2010). Fizjologia. Wydawnictwo Lekarskie PZWL, Warszawa.</t>
  </si>
  <si>
    <t>2. Czajkowski J. (2020) Profilaktyka zdrowotna narządu wzroku. Górnicki Wydawnictwo Medyczne. Wrocław.</t>
  </si>
  <si>
    <t xml:space="preserve">1. Coyne N.S., Ledford J.K., Al L. (2020) Anatomia i fizjologia narządu wzroku. Górnicki Wydawnictwo Medyczne. Wrocław. </t>
  </si>
  <si>
    <t>5. Profilaktyka narządu wzroku i słuchu.</t>
  </si>
  <si>
    <t>4. Metody badania wzroku i słuchu.</t>
  </si>
  <si>
    <t>3. Skutki uszkodzenia narządu wzroku i słuchu</t>
  </si>
  <si>
    <t>2. Patofizjologia narządu wzroku i słuchu.</t>
  </si>
  <si>
    <t>1. Budowa narządu wzroku i słuchu.</t>
  </si>
  <si>
    <t>K_W08</t>
  </si>
  <si>
    <t>P_W02, P_W03, P_U02, P_U03</t>
  </si>
  <si>
    <t>14. Profilaktyka narządu słuchu.</t>
  </si>
  <si>
    <t>13. Ochronniki słuchu i układy korygujące niedosłuch.</t>
  </si>
  <si>
    <t>12. Szacowanie wielkości ubytku słuchu.</t>
  </si>
  <si>
    <t xml:space="preserve">11. Obiektywne metody badania słuchu. </t>
  </si>
  <si>
    <t>10. Subiektywne metody badania słuchu.</t>
  </si>
  <si>
    <t>K_W08, K_U07</t>
  </si>
  <si>
    <t>9. Profilaktyka narządu wzroku.</t>
  </si>
  <si>
    <t>K_W01, K_U07</t>
  </si>
  <si>
    <t>8.  Urazy narządu wzroku.</t>
  </si>
  <si>
    <t>7. Smartfon a narząd wzroku.</t>
  </si>
  <si>
    <t>6. Zespół suchego oka, a zespół oka komputerowego u młodzieży.</t>
  </si>
  <si>
    <t>4. Korekcja układu optycznego oka - okulary, soczewski kontaktowe, implanty wewnątrzgałkowe, chirurgia refrakcyjna.</t>
  </si>
  <si>
    <t>3. Badanie ostrości wzroku - tablice Snellena. Teorie widzenia barwnego: Yanga-Helmholtza, Heringa. Zaburzenia widzenia barw. Badanie czucia barw - tablice pseudoizochromatyczne Ishiary.</t>
  </si>
  <si>
    <t>15. Programy profilaktyczne w zakresie wykrywania wad wzroku i słuchu.</t>
  </si>
  <si>
    <t xml:space="preserve">14.  Kliniczne aspekty uszkodzenia słuchu.  </t>
  </si>
  <si>
    <t xml:space="preserve">13. Niesłuchowe efekty oddziaływania hałasu na organizm człowieka. 
</t>
  </si>
  <si>
    <t>12.  Psychospołeczne problemy osób z ubytkami słuchu.</t>
  </si>
  <si>
    <t>11. Wpływ hałasu na organizm ludzki.</t>
  </si>
  <si>
    <t xml:space="preserve">10. Progi słyszalności i percepcja dźwięku.  </t>
  </si>
  <si>
    <t>9. Fizjologia i patologia narządu słuchu.</t>
  </si>
  <si>
    <t>8. Anatomia narządu słuchu.</t>
  </si>
  <si>
    <t xml:space="preserve">7. Następstwa społeczne i ekonomiczne chorób narządu wzroku. </t>
  </si>
  <si>
    <t>6. Kliniczne aspekty uszkodzenia wzroku.</t>
  </si>
  <si>
    <t xml:space="preserve">5. Akomodacja, jej mechanizm i wady. </t>
  </si>
  <si>
    <t>4. Refrakcja układu optycznego i jego wady.</t>
  </si>
  <si>
    <t xml:space="preserve">3. Oko jako układ obrazujący. </t>
  </si>
  <si>
    <t>2. Budowa anatomiczna narządu wzroku - gałka oczna i narządy pomocnicze.</t>
  </si>
  <si>
    <t>1. Wykład wprowadzajacy. Receptory - definicje i klasyfikacja wg Sherringtona.</t>
  </si>
  <si>
    <r>
      <t>P_K02. Przejawia dbałość o stan własnego zdrowia, cechuje się zachowaniami prozdrowotnymi, niezbędnymi do wykonywania pracy zawodowej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</si>
  <si>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P_K01. Potrafi pracować w zespole, wykorzystując wiedzę z zakresu higieny narzadu wzroku i słuchu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</si>
  <si>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P_U03. Posiada umiejętność  zaproponowania działań profilaktycznych dla osób z uszkodzeniami narządu wzroku i słuchu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/P6U_U/P6S_UW/P6S_UO).</t>
    </r>
  </si>
  <si>
    <r>
      <t>P_U02. Potrafi określić rodzaje działań promomujących zachowania zdrowotne niezbędne do utrzymania prawidłowego funkcjonowania narządu wroku i słuchu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/P6U_U/P6S_UW/P6S_UO).</t>
    </r>
  </si>
  <si>
    <r>
      <t>P_U01. Umie szczegółowo rozpoznać elementy budowy narządu wzroku i słuchu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/P6U_U/P6S_UW/P6S_UO).
</t>
    </r>
  </si>
  <si>
    <r>
      <t>P_W03. Posiada wiedzę na temat profilaktyki narządu wzroku i słuchu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 xml:space="preserve">/P6U_W/P6S_WK). </t>
    </r>
  </si>
  <si>
    <r>
      <t>P_W01. Zna budowę i fizjologię narządu wzroku i słuchu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</si>
  <si>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t xml:space="preserve">Celem przedmiotu jest zapoznanie studentów z budową i fizjologią narządu wzroku i słuchu, ich patologią oraz kształtowanie profilaktyki narządu wzroku i słuchu. </t>
  </si>
  <si>
    <t>Higiena narządu wzroku i słuchu (S_ES/I/st/6)</t>
  </si>
  <si>
    <t xml:space="preserve"> III rok/VI semestr</t>
  </si>
  <si>
    <r>
      <t>P_W02. Charakteryzuje główne determinanty zachowań zdrowotnych oraz zagrożenia dla prawidłowego funkcjonowania narządu wzroku i sluchu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/P6U_W/P6S_WK).</t>
    </r>
  </si>
  <si>
    <t>Ocenianie ciągłe, zaliczenie pisemne.</t>
  </si>
  <si>
    <t>P_W01, P_W02, P_W03, P_U01, P_W02, P_U03, P_K01, P_K02</t>
  </si>
  <si>
    <t>K_W01, K_W08, K_U07, K_K10</t>
  </si>
  <si>
    <t>I rok/I semestr</t>
  </si>
  <si>
    <t>ćwiczenia</t>
  </si>
  <si>
    <t>Brak wymagań wstępnych.</t>
  </si>
  <si>
    <t>Opanowanie wiedzy dotyczącej podstawowych zasad  ratowania człowieka w sytuacji nagłego zagrożenia życia i zdrowia. Kształtowanie umiejętności praktycznych udzielania pomocy medycznej do czasu przybycia kwalifikowanych służb medycznych.</t>
  </si>
  <si>
    <r>
      <t xml:space="preserve"> P_W01. Zna zasady udzielania pierwszej pomocy przedmedycznej (</t>
    </r>
    <r>
      <rPr>
        <b/>
        <sz val="11"/>
        <color theme="1"/>
        <rFont val="Calibri"/>
        <family val="2"/>
        <charset val="238"/>
        <scheme val="minor"/>
      </rPr>
      <t>K_W12</t>
    </r>
    <r>
      <rPr>
        <sz val="11"/>
        <rFont val="Calibri"/>
        <family val="2"/>
        <charset val="238"/>
        <scheme val="minor"/>
      </rPr>
      <t>/P6U_W/P6S_WK).</t>
    </r>
  </si>
  <si>
    <r>
      <t>P_U01. Posiada umiejętność udzielenia pomocy przedmedycznej ofiarom nieszczęśliwych wypadków; postępowania na miejscu zdarzenia w stanach zagrożenia zdrowia i życia (</t>
    </r>
    <r>
      <rPr>
        <b/>
        <sz val="11"/>
        <color theme="1"/>
        <rFont val="Calibri"/>
        <family val="2"/>
        <charset val="238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</si>
  <si>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 xml:space="preserve"> P_K01. Jest przygotowany do skutecznego współdzialania w grupie w akcji ratowniczej w sytuacji zagrożenia zdrowie i życia człowieka 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/P6U_K/P6S_UO, P6S_KO).</t>
    </r>
  </si>
  <si>
    <t>1.  Zapoznanie studenta z celami, efektami kształcenia i sposobami ich weryfikacji, treściami programowymi, literaturą oraz sprawami organizacyjnymi. Podstawowe zasady zachowania się na miejscu wypadku. Łańcuch udzielania pomocy w sytuacjach zagrożenia życia.</t>
  </si>
  <si>
    <t xml:space="preserve">P_W01, P_U01, P_K01 </t>
  </si>
  <si>
    <t>K_W12, K_U12, K_K05</t>
  </si>
  <si>
    <t xml:space="preserve">2. Definicja nagłego przypadku. Odpowiedzialność cywilno-prawna na miejscu wypadku. Przyczyny, objawy świadczące o utracie przytomności. </t>
  </si>
  <si>
    <t>3.  Urazy czaszkowo -mózgowe (objawy i pierwsza pomoc). Resuscytacja  krążeniowo- oddechowa; podstawy teoretyczne.</t>
  </si>
  <si>
    <t xml:space="preserve">4. Resuscytacja krążeniowo-oddechowa (ćwiczenia praktyczne).  Układanie osoby nieprzytomnej z zachowanym oddechem w pozycji bezpiecznej-ustalonej- ćwiczenia praktyczne.
</t>
  </si>
  <si>
    <t>ćwiczenia  (1)</t>
  </si>
  <si>
    <t xml:space="preserve">5. Krwotoki wewnętrzne i zewnętrzne –objawy
kliniczne i postępowanie w ramach pomocy
   doraźnej.
</t>
  </si>
  <si>
    <t>6. Postepowanie w przypadku obrażeń wielonarządowych i wielomiejscowych. Przyczyny, objawy i postępowanie doraźne w przypadku wstrząsu.</t>
  </si>
  <si>
    <t>7. Postępowanie ratownicze w nagłych schorzeniach- napad epilepsji, hipoglikemia, napad duszności w przebiegu astmy oskrzelowej, zawał serca, udar mózgu.</t>
  </si>
  <si>
    <t>8.  Rany, stłuczenia-pierwsza pomoc. Tężec, wścieklizna, zgorzel gazowa- profilaktyka, objawy kliniczne Objawy sepsy. Nauka praktyczna opatrywania ran.</t>
  </si>
  <si>
    <t>9. Złamania i uszkodzenia stawów- sposoby 
unieruchomienia. Desmurgia-ćwiczenia praktyczne.</t>
  </si>
  <si>
    <t>10. Urazy kręgosłupa, miednicy- zasady postępowania na miejscu wypadku.</t>
  </si>
  <si>
    <t xml:space="preserve">11. Oparzenia i odmrożenia- objawy miejscowe 
ogólnoustrojowe. Zasady udzielania pierwszej
pomocy.
</t>
  </si>
  <si>
    <t>12. Pierwsza pomoc w przypadku ciał obcych (oko, nos, rana). Pomoc doraźna w przypadku zakrztuszenia czy zadławienia.</t>
  </si>
  <si>
    <t>13.Zasady postepowania w przypadku ukąszeń i użądleń. Choroby przenoszone przez kleszcze. Piewsza pomoc w hipo i hyperglikemii.</t>
  </si>
  <si>
    <t xml:space="preserve">14. Zatrucia zewnątrzpochodne- przyczyny, objawy 
kliniczne  i postępowanie w ramach pomocy przedmedycznej.
</t>
  </si>
  <si>
    <t>15. Zaliczenie przemiotu teoretyczne i praktyczne.</t>
  </si>
  <si>
    <t>1. Rzutnik, projektor multimedialny, plansze dydaktyczne.</t>
  </si>
  <si>
    <t>2. Fantom do resuscytacji krążeniowo-oddechowej.</t>
  </si>
  <si>
    <t>3. Bandaże.</t>
  </si>
  <si>
    <t>4. Koc termiczny.</t>
  </si>
  <si>
    <t>5. Deseczki ortopedyczne.</t>
  </si>
  <si>
    <t>1. Omów zasady postępowania przedmedycznego na miejscu wypadku.</t>
  </si>
  <si>
    <t>2. Wymień rodzaje krwotoków i pomoc doraźną w przypadku krwotoku z kończyny górnej.</t>
  </si>
  <si>
    <t>3. Wymień przyczyny i objawy nagłej utraty przytomności i omów postepowanie w przypadku osoby nieprzytomnej z zachowanym oddechem.</t>
  </si>
  <si>
    <t>4. Wymień przyczyny wystąpienia wstrząsu i omów postępowanie doraźne.</t>
  </si>
  <si>
    <t>5. Omów technikę resuscytacji krążeniowo-oddechowej.</t>
  </si>
  <si>
    <t>1. Buchfelder M., Buchfelder A.  (1993).  Podręcznik pierwszej pomocy, PZWL, Warszawa.</t>
  </si>
  <si>
    <t>2. Colquhoun C.  (2006).  Podstawowe zabiegi resuscytacyjne, PZWL, Warszawa.</t>
  </si>
  <si>
    <t>3. Chrąszczewska A. (1992). Bandażowanie, PZWL, Warszawa.</t>
  </si>
  <si>
    <t>4. Jarosz-Lesz A. (2002). Kompendium pierwszej pomocy i ochrony zdrowia w turystyce, PZWL, Warszawa.</t>
  </si>
  <si>
    <t>5. Mikołajczak A. (2008). Pierwsza pomoc ilustrowany poradnik, Wyd. PUBLICAT S.A., Warszawa.</t>
  </si>
  <si>
    <t>6. Stępińska J., Szajewska T.  (2000). Pierwsza pomoc, Wyd. Tenten, Warszawa.</t>
  </si>
  <si>
    <r>
      <t xml:space="preserve">7. </t>
    </r>
    <r>
      <rPr>
        <sz val="11"/>
        <rFont val="Calibri"/>
        <family val="2"/>
        <scheme val="minor"/>
      </rPr>
      <t>Walewska-Zielecka B.  (2005). Pierwsza pomoc w stanach nagłych, Wyd. Prószyński i S-ka Warszawa.</t>
    </r>
  </si>
  <si>
    <t>50/2</t>
  </si>
  <si>
    <t>Pierwsza pomoc przedmedyczna (S_ES/I/st/7)</t>
  </si>
  <si>
    <t>6. Powell D., Walker E., Elsworth S. (2008). Grammar Practice for Intermediate Students.</t>
  </si>
  <si>
    <t>5. Polok K. (1998-2000). English in Sports (Part one, two, three). GWSH, Katowice.</t>
  </si>
  <si>
    <t xml:space="preserve">4. Luto K., Ganczar M. (2006). Lexical Compendium- Sport. Poltext, Warszawa. </t>
  </si>
  <si>
    <t>3. Kent S. et al. (2014). New Language Leader Upper-Intermediate. Pearson, Harlow.</t>
  </si>
  <si>
    <t>2. Foley M., Hall D. (2012). MyGrammarLab. Intermediate B1/B2. Pearson, Harlow.</t>
  </si>
  <si>
    <t>1. Cotton D., Falvey D., Kent S. (2014). New Language Leader Intermediate. Pearson, Harlow.</t>
  </si>
  <si>
    <t>5. Opisz swoje doświadczenia podróżnicze.</t>
  </si>
  <si>
    <t>4. Napisz rozprawkę.</t>
  </si>
  <si>
    <t>3. Opisz osobowość swojego przyjaciela.</t>
  </si>
  <si>
    <t>2. Wstaw czasowniki podane w nawiasie w czasie Present Perfect, Past Simple i Past Continuous.</t>
  </si>
  <si>
    <t>1. Wstaw czasowniki podane w nawiasie w czasie Present Simple i Present Continuous.</t>
  </si>
  <si>
    <t>3. Tablica.</t>
  </si>
  <si>
    <t>2. Podręcznik.</t>
  </si>
  <si>
    <t>1. Sprzęt audio/video.</t>
  </si>
  <si>
    <t>K_U23</t>
  </si>
  <si>
    <t>P_U02, P_U04, P_U05, P_U06</t>
  </si>
  <si>
    <t>15. Test 2 (Zaliczenie pisemne).</t>
  </si>
  <si>
    <t>K_U23, K_K07</t>
  </si>
  <si>
    <t>P_U06, P_K01, P_K03</t>
  </si>
  <si>
    <t>14. Zapoznanie z zasadami sporządzania notatek w trakcie słuchania, analiza oraz przygotowanie noty biograficznej.</t>
  </si>
  <si>
    <t>K_U23, K_K05, K_K06, K_K07</t>
  </si>
  <si>
    <t>P_U04, P_U06, P_K01, P_K02, P_K04</t>
  </si>
  <si>
    <t>13. Praca z tekstem i nagraniem dotyczącym organizowania wycieczki, omawianie wad i zalet rozwiązań, praca zespołowa - organizacja wycieczki.</t>
  </si>
  <si>
    <t>P_U02</t>
  </si>
  <si>
    <t>12. Powtórzenie wiadomości dotyczących zastosowania i budowy czasu Present Perfect oraz porównanie go z czasem Past Simple, ćwiczenia gramatyczne.</t>
  </si>
  <si>
    <t>K_K07</t>
  </si>
  <si>
    <t>P_K01</t>
  </si>
  <si>
    <t>11. Doskonalenie umiejętności czytania i słuchania w oparciu o teksty i nagrania tematyce podróżniczej.</t>
  </si>
  <si>
    <t>10. Powtórzenie wiadomości oraz ćwiczenia dotyczące stosowania czasu Past Simple.</t>
  </si>
  <si>
    <t>P_U04, P_K01</t>
  </si>
  <si>
    <t>9. Praca z tekstem dotyczącym słynnych pionierów i badaczy, zapoznanie z czasownikami złożonymi dotyczącymi podróżowania oraz ćwiczenia.</t>
  </si>
  <si>
    <t>8. Wprowadzenie słownictwa związanego z tematem podróżowania, praca z tekstem dotyczącym podróżowania i turystyki, przygotowanie wskazówek dla odwiedzających Polskę.</t>
  </si>
  <si>
    <t>P_U01, P_U02, P_U03, P_U04, P_U05</t>
  </si>
  <si>
    <t>7. Test 1 (Zaliczenie pisemne).</t>
  </si>
  <si>
    <t>P_U06, P_K03</t>
  </si>
  <si>
    <t>6. Zapoznanie z technikami przygotowywania notatek w trakcie nauki. Przypomnienie zasad tworzenia rozprawki oraz jej przygotowanie.</t>
  </si>
  <si>
    <t>K_U23, K_K05, K_K06</t>
  </si>
  <si>
    <t xml:space="preserve">P_U05, P_K02, P_K04
</t>
  </si>
  <si>
    <t>5. Zwroty służące do wyrażania opinii, zgadzania się lub nie zgadzania z opinią innych oraz podawania propozycji. Wybieranie nowego współlokatora - praca zespołowa.</t>
  </si>
  <si>
    <t xml:space="preserve">P_U02, P_U03, P_K01, </t>
  </si>
  <si>
    <t>ćwiczenia (2))</t>
  </si>
  <si>
    <t>4. Praca z tekstem na temat zjawiska charyzmy oraz modyfikowanie słownictwa poprzez dodawanie odpowiednich przedrostków. Porównanie czasów Present Simple i Present Continuous oraz praktyczne ćwiczenia utrwalające ich stosowanie.</t>
  </si>
  <si>
    <t>P_U01, P_K01</t>
  </si>
  <si>
    <t>3. Praca z nagraniem dotyczącym testów osobowości. Przypomnienie i usystematyzowanie wiedzy dotyczącej tworzenia form pytających - pytania o podmiot i dopełnienie. Praca z tekstem dotyczącym gry aktorskiej.</t>
  </si>
  <si>
    <t>P_U03, P_K01</t>
  </si>
  <si>
    <t>2. Wprowadzenie słownictwa związanego z opisem osobowości oraz ćwiczenia na jego doskonalenie. Praca z tekstem na temat ekstrawersji i introwersji.</t>
  </si>
  <si>
    <t>1. Zapoznanie studenta z celami, efektami kształcenia i sposobami ich weryfikacji, treściami programowymi, literaturą oraz sprawami organizacyjnymi. Przedstawienie się.</t>
  </si>
  <si>
    <r>
      <t>P_K04. Rozumie potrzebę rozwijania umiejętności pracy w grupie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</si>
  <si>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P_K03. Dba o doskonalenie umiejętności uczenia się oraz tworzenia tekstów pisanych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</si>
  <si>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</si>
  <si>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P_K01.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</si>
  <si>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P_U06. Potrafi omówić wady i zalety zagadnienia oraz przygotować rozprawkę i notę biograficzną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</si>
  <si>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wyrażać własne opinie, zgadzać się lub nie zgadzać z opinią innych, podawać propozycje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</si>
  <si>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stosować wyrażenia i czasowniki złożone dotyczące tematu podróżowania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</si>
  <si>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Potrafi używać przymiotników opisujących osobowość oraz  odpowiednio modyfikować słownictwo poprzez dodanie przedrostków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P6U_U/P6S_UK).</t>
    </r>
  </si>
  <si>
    <r>
      <t>P_U02. Potrafi używać czasów Present Simple i Present Continuous oraz czasów Past Simple i Present Perfect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</si>
  <si>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P_U01. Potrafi używać form pytających - pytań o podmiot i dopełnienie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</si>
  <si>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t>Opanowanie umiejętności językowych zgodnie z wymaganiami dla poziomu B2 Europejskiego Systemu Opisu Kształcenia Językowego oraz opanowanie  w podstawowym zakresie słownictwa specjalistycznego.</t>
  </si>
  <si>
    <t>6. Uzupełnij zdania stosując odpowiednie idiomy.</t>
  </si>
  <si>
    <t>5. Uzupełnij odpowiednimi formami opis wykresu.</t>
  </si>
  <si>
    <t>4. Napisz list motywacyjny oraz CV.</t>
  </si>
  <si>
    <t>3. Uzupełnij zdania stosując pierwszy okres warunkowy.</t>
  </si>
  <si>
    <t>2. Wstaw czasowniki podane w nawiasie w odpowiedniej formie przyszłej.</t>
  </si>
  <si>
    <t>1. Wstaw czasowniki podane w nawiasie w czasach Present Perfect Simple oraz Present Perfect Continuous.</t>
  </si>
  <si>
    <t>P_U06, P_K03, P_K04</t>
  </si>
  <si>
    <t>14. Zapoznanie ze słownictwem i zasadami opisu tabel i wykresów. Ćwiczenia leksykalne. Sporządzanie raportu.</t>
  </si>
  <si>
    <t>P_U05, P_K01, P_K02, P_K04</t>
  </si>
  <si>
    <t>13. Praca z tekstem i nagraniem dotyczącym dokonywania wyboru. Język stosowany przy akceptowaniu, odrzucaniu pomysłów oraz rozważaniu ich konsekwencji.  Praca zespołowa - dokonywanie wyboru programu nauczania języka angielskiego.</t>
  </si>
  <si>
    <t>12. Powtórzenie wiadomości dotyczących zastosowania i budowy pierwszego okresu warunkowego. Ćwiczenia gramatyczne.</t>
  </si>
  <si>
    <t>11. Praca z tekstem i nagraniami dotyczącymi stylów języka oraz wprowadzenie słownictwa, które je określa.</t>
  </si>
  <si>
    <t>10. Doskonalenie umiejętności czytania w oparciu o tekst dotyczący dominujących w świecie języków. Zapoznanie z brytyjskimi i amerykańskimi idiomami dotyczącymi pieniędzy.  Ćwiczenia leksykalne.</t>
  </si>
  <si>
    <t>P_U02, P_K01</t>
  </si>
  <si>
    <t>9. Doskonalenie umiejętności słuchania w oparciu o nagranie dotyczące wariantów języka angielskiego. Powtórzenie wiadomości oraz ćwiczenia gramatyczne dotyczące stosowania form przyszłych w języku angielskim.</t>
  </si>
  <si>
    <t>8. Wprowadzenie słownictwa oraz czasowników złożonych związanych z tematem nauki języków obcych. Praca z tekstem. Ćwiczenia leksykalne.</t>
  </si>
  <si>
    <t>P_U01, P_U02, P_U03</t>
  </si>
  <si>
    <t>P_U03, P_K03</t>
  </si>
  <si>
    <t>6. Omówienie zasad organizacji tekstu w akapity. Omówienie przykładów CV i listu motywacyjnego. Przygotowanie własnego CV oraz listu motywacyjnego.</t>
  </si>
  <si>
    <t xml:space="preserve">P_U03, P_K01
</t>
  </si>
  <si>
    <t>5. Zwroty przydatne w zadawaniu pytań i odpowiadaniu na nie w trakcie rozmowy o pracę - ćwiczenia oparte na słuchaniu nagrań. Odbywanie rozmowy kwalifikacyjnej - praca w parach.</t>
  </si>
  <si>
    <t>4. Porównanie czasów Present Perfect Simple i Present Perfect Continuous oraz praktyczne ćwiczenia utrwalające ich stosowanie.</t>
  </si>
  <si>
    <t>3. Ćwiczenia gramatyczne związane z czasem Present Perfect Continuous. Doskonalenie czytania i słuchania w oparciu o tekst i nagranie dotyczące praktyk zawodowych.</t>
  </si>
  <si>
    <t>2. Doskonalenie umiejętności czytania w oparciu o tekst na temat pracy z domu. Dodatkowe słownictwo związane z czasem i pracą. Powtórzenie wiadomości dotyczących zastosowania i budowy czasu Present Perfect Continuous.</t>
  </si>
  <si>
    <t>P_U01</t>
  </si>
  <si>
    <t>1. Wprowadzenie słownictwa związanego z pracą. Przyimki zależne. Porównanie ofert pracy i dyskusja na temat priorytetów w pracy zawodowej.</t>
  </si>
  <si>
    <r>
      <t>P_K04. Rozumie potrzebę rozwijania umiejętności pracy w grupie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</si>
  <si>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Rozumie potrzebę rozwijania umiejętności komunikacji językowej potrzebnej w kontaktach sportowych i pozasportowych 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</si>
  <si>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P_U06.Potrafi opisywać wykresy i tabele oraz przygotowywać raporty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</si>
  <si>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akceptować i odrzucać pomysły, rozważać konsekwencje i brać udział w dyskusji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</si>
  <si>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stosować wyrażenia i czasowniki złożone dotyczące tematu nauki języków oraz aspektów posługiwania się nimi. Zna brytyjskie i amerykańskie idiomy dotyczące pieniędzy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</si>
  <si>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Potrafi brać udział w rozmowie kwalifikacyjnej i udzielać odpowiedzi oraz przygotować CV i list motywacyjny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</si>
  <si>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P_U02. Potrafi używać czasów Present Perfect Simple i Present Perfect Continuous, form przyszłych oraz pierwszego okresu warunkowego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</si>
  <si>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P_U01. Potrafi używać przymiotników i wyrażeń związanych z pracą zawodową oraz przyimków zależnych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</si>
  <si>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t>I rok/II semestr</t>
  </si>
  <si>
    <t>4. Uzupełnij zdania podanymi słowami i wyrażeniami dotyczącymi reklam.</t>
  </si>
  <si>
    <t>3. Napisz rozprawkę typu opinion-led essay na jeden z wybranych tematów.</t>
  </si>
  <si>
    <t>2. Uzupełnij zdania używając odpowiednich form przymiotników lub konstrukcji służących do porównań.</t>
  </si>
  <si>
    <t>1. Wstaw czasowniki w odpowiedniej formie stosując drugi okres warunkowy.</t>
  </si>
  <si>
    <t>P_U01, P_U03, P_U04, P_U05</t>
  </si>
  <si>
    <t>P_U05, P_K03</t>
  </si>
  <si>
    <t>14. Omówienie zasad tworzenia rozprawki typu opinion-led essay i pisanie takiego tekstu.</t>
  </si>
  <si>
    <t>P_U05, P_K01, P_K03</t>
  </si>
  <si>
    <t>13.Rozwijanie umiejętności myślenia krytycznego w oparciu o tekst dotyczący reklam oraz ćwiczenia z nim związane.</t>
  </si>
  <si>
    <t>K_U23,  K_K05, K_K06, K_K07</t>
  </si>
  <si>
    <t>P_U04, P_K02, P_K04</t>
  </si>
  <si>
    <t>12. Ćwiczenia leksykalne dotyczące języka prezentacji oraz przygotowanie i przedstawienie prezentacji - praca zespołowa.</t>
  </si>
  <si>
    <t>11. Praca z tekstem i nagraniami dotyczącymi reklamy i wyboru agencji reklamowej. Zapoznanie z językiem prezentacji.</t>
  </si>
  <si>
    <t>P_U03, P_K02, P_K04</t>
  </si>
  <si>
    <t>10. Ćwiczenia gramatyczne dotyczące form porównawczych oraz dyskusja na temat wyboru jednej z opcji z wykorzystaniem omawianych konstrukcji.</t>
  </si>
  <si>
    <t>P_U03</t>
  </si>
  <si>
    <t>9. Omówienie stopniowania przymiotników oraz konstrukcji wykorzystywanych do porównań. Ćwiczenia gramatyczne.</t>
  </si>
  <si>
    <t>8. Doskonalenie umiejętności czytania w oparciu o tekst dotyczący reklamy i dzieci. Ćwiczenia leksykalne.</t>
  </si>
  <si>
    <t xml:space="preserve">P_U01, P_U02 </t>
  </si>
  <si>
    <t>K_U23, K_K06</t>
  </si>
  <si>
    <t>P_U02, P_K02</t>
  </si>
  <si>
    <t>6. Doskonalenie znajomości drugiego okresu warunkowego - ćwiczenia gramatyczne i dyskusja z wykorzystaniem konstrukcji.</t>
  </si>
  <si>
    <t xml:space="preserve">P_U01, P_U02, P_K01
</t>
  </si>
  <si>
    <t xml:space="preserve">5. Ćwiczenia leksykalne. Doskonalenie umiejętności słuchania w oparciu o nagranie dotyczące fotografowania i tworzenia stron internetowych. Omówienie drugiego okresy warunkowego. </t>
  </si>
  <si>
    <t>K_U23, K_K06, K_K07</t>
  </si>
  <si>
    <t>P_U01, P_K01, P_K02</t>
  </si>
  <si>
    <t>4. Doskonalenie umiejętności czytania w oparciu o teksty dotyczący manipulacji w reklamach. Wymiana informacji w parach.</t>
  </si>
  <si>
    <t>P_U01, P_K01, P_K02, P_K04</t>
  </si>
  <si>
    <t>3. Doskonalenie umiejętności słuchania w oparciu o nagranie dotyczące reklam. Dyskusja na temat tworzenia materiałów reklamowych.</t>
  </si>
  <si>
    <t>2. Omówienie słownictwa związanego z reklamą. Ćwiczenia leksykalne.</t>
  </si>
  <si>
    <t>1. Doskonalenie umiejętności czytania oraz dyskusji w oparciu o tekst dotyczący reklam.</t>
  </si>
  <si>
    <r>
      <t xml:space="preserve">P_K04. Rozumie potrzebę rozwijania umiejętności pracy w grupie i wypracowywania wspólnego stanowiska (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</si>
  <si>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P_U05. Potrafi krytycznie ocenić przeczytany tekst oraz napisać rozprawkę typu opinion-led essay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</si>
  <si>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przedstawić formalną prezentację z wykorzystaniem typowych konstrukcji  stosowanych podczas tej aktywności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</si>
  <si>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Potrafi dokonywać porównań stosując odpowiednio stopniowanie przymiotników oraz pokrewne konstrukcje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</si>
  <si>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P_U02. Potrafi tworzyć i stosować drugi okres warunkowy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</si>
  <si>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P_U01. Potrafi używać przymiotników i innych wyrażeń związanych z reklamą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</si>
  <si>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t>4. Uzupełnij zdania podanymi słowami i wyrażeniami dotyczącymi edukacji i systemu szkolnictwa.</t>
  </si>
  <si>
    <t>3. Napisz oficjalny list do dziekana wydziału.</t>
  </si>
  <si>
    <t>2. Opisz swojego ulubionego nauczyciela.</t>
  </si>
  <si>
    <t>1. Połącz ze sobą zdania stosując odpowiednie zaimki względne.</t>
  </si>
  <si>
    <t>P_U01, P_U02, P_U03, P_U04</t>
  </si>
  <si>
    <t>P_U04, P_K03</t>
  </si>
  <si>
    <t>14. Przygotowanie formalnego listu.</t>
  </si>
  <si>
    <t>13.Omówienie i zastosowanie w praktyce podstawowych strategii i technik czytania.</t>
  </si>
  <si>
    <t>K_U23,  K_K05, K_K06</t>
  </si>
  <si>
    <t>P_U01, P_K01, P_K04</t>
  </si>
  <si>
    <t>11. Omówienie wyrażeń stosowanych w trakcie dyskusji na temat problemów. Wypracowanie rozwiązań problemów - praca w grupach.</t>
  </si>
  <si>
    <t>P_U01, P_K02</t>
  </si>
  <si>
    <t>10. Doskonalenie umiejętności czytania i dyskusji w oparciu o tekst dotyczący uczelni wyższej.</t>
  </si>
  <si>
    <t xml:space="preserve">P_U02
</t>
  </si>
  <si>
    <t>9. Porównanie zdań względnych definiujących i niedefiniujących oraz ćwiczenia gramatyczne.</t>
  </si>
  <si>
    <t>8. Omówienie zasad tworzenia zdań względnych niedefiniujących oraz ćwiczenia gramatyczne.</t>
  </si>
  <si>
    <t>6. Doskonalenie umiejętności czytania w oparciu o tekst na temat darmowej edukacji. Dyskusja na powyższy temat.</t>
  </si>
  <si>
    <t>5. Omówienie zasad tworzenia zdań względnych definiujących oraz ćwiczenia gramatyczne.</t>
  </si>
  <si>
    <t>4. Doskonalenie umiejętności czytania i dyskusji w oparciu o tekst dotyczący metody nauczania.</t>
  </si>
  <si>
    <t>P_U01, P_K02, P_K03</t>
  </si>
  <si>
    <t>3. Doskonalenie umiejętności słuchania w oparciu o nagranie dotyczące nauczycieli. Tworzenie opisu swojego najlepszego lub najgorszego nauczyciela.</t>
  </si>
  <si>
    <t>2. Doskonalenie umiejętności czytania w oparciu o tekst  dotyczący typów szkół. Wyrażanie własnej opinii na tematy związane z edukacją.</t>
  </si>
  <si>
    <t xml:space="preserve">1. Wprowadzenie słownictwa związanego z edukacją i systemem szkolnictwa. Ćwiczenia leksykalne. </t>
  </si>
  <si>
    <r>
      <t>P_K04. Rozumie potrzebę rozwijania umiejętności pracy w grupie i wspólnego znalezienia rozwiązania problemu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</si>
  <si>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P_K02.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</si>
  <si>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P_K01.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</si>
  <si>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P_U04. Potrafi napisać formalny list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</si>
  <si>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Potrafi korzystać z podstawowych strategii i technik czytania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</si>
  <si>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P_U02. Potrafi budować i stosować zdania względne definiujące i niedefiniujące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</si>
  <si>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P_U01. Potrafi używać słownictwa związanego z edukacją i systemem szkolnictwa oraz potrzebnego w dyskusji nad problemami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</si>
  <si>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t>II rok/IV semestr</t>
  </si>
  <si>
    <t>5. Przetłumacz na język angielski zdania zawierające słownictwo związane z uzależnieniami w e-sporcie.</t>
  </si>
  <si>
    <t>4. Uzupełnij zdania wykorzystując wyrażenia związane z biznesem w e-sporcie.</t>
  </si>
  <si>
    <t>3. Dokonaj transformacji zdań z wykorzystaniem wyrażeń ‘used to, be/get used to'.</t>
  </si>
  <si>
    <t>2. Przepisz czasowniki podane w nawiasie w odpowiedniej formie z użyciem czasów Present Perfect/Present Perfect Continuous.</t>
  </si>
  <si>
    <t>1. Nazwij poszczególne części ciała.</t>
  </si>
  <si>
    <t>P_U01, P_U02, P_U03, P_K01, P_K02, P_K03</t>
  </si>
  <si>
    <t>14. Ćwiczenia komunikacyjne dotyczące omówionych zagadnień - rozmowy w parach oraz wypowiedzi na forum grupy.</t>
  </si>
  <si>
    <t>K_U23,K_K06, K_K07</t>
  </si>
  <si>
    <t>P_U01, P_U02, P_K01, P_K02, P_K03</t>
  </si>
  <si>
    <t>13. Dyskusja na podstawie artykułu nt. ‘Przyznawanie obywatelstwa najlepszym e-sportowcom’.</t>
  </si>
  <si>
    <t>12. Rola mass mediów w dzisiejszym świecie – dyskusja panelowa. Doskonalenie słownictwa związanego z różnymi formami komunikacji i przekazywania wiadomości w 21 wieku.</t>
  </si>
  <si>
    <t>11. Sponsoring w e-sporcie - dyskusja na podstawie artykułu</t>
  </si>
  <si>
    <t>P_U02, P_U03, P_K02</t>
  </si>
  <si>
    <t>10. Dyskusja nt. ‘Uzależnienia jako jeden z podstawowych problemów społecznych’. Omówienie najczęściej występujących uzależnień oraz złych nawyków zdrowotnych. Wprowadzenie wyrażenia ‘used to, be/get used to’.</t>
  </si>
  <si>
    <t xml:space="preserve">P_U01, P_U02, P_K01, P_K02, P_K03
</t>
  </si>
  <si>
    <t>9.  Ćwiczenia  komunikacyjne z wykorzystaniem artykułu o przemocy w grach komputerowych.</t>
  </si>
  <si>
    <t xml:space="preserve">P_U03, P_K02
</t>
  </si>
  <si>
    <t>8. Strona bierna – ćwiczenia ustne i pisemne.</t>
  </si>
  <si>
    <t>6. E-sport jako dyscyplina olimpijska?  – dyskusja panelowa oraz praca z tekstem pisanym.</t>
  </si>
  <si>
    <t>5. Ćwiczenia komunikacyjne w oparciu o materiał stymulujący dotyczący wad i zalet monitoringu w różnych aspektach życiowych. Wprowadzenie strony biernej.</t>
  </si>
  <si>
    <r>
      <t xml:space="preserve">K_U23,K_K06, </t>
    </r>
    <r>
      <rPr>
        <sz val="11"/>
        <color theme="1"/>
        <rFont val="Calibri"/>
        <family val="2"/>
        <charset val="238"/>
        <scheme val="minor"/>
      </rPr>
      <t>K_K07</t>
    </r>
  </si>
  <si>
    <t>4. Dyskusja panelowa nt. ‘E-sport - sport, czy biznes?’.</t>
  </si>
  <si>
    <t>3.  Powtórzenie i utrwalenie czasu ‘Present Perfect’ i ‘Present Perfect Continuous’. Doskonalenie znajomości w/w czasów poprzez ćwiczenia ustne i pisemne.</t>
  </si>
  <si>
    <t xml:space="preserve">P_U01, P_U02 P_K01, P_K02
</t>
  </si>
  <si>
    <t>2. Części ciała – wprowadzenie słownictwa i ćwiczenia doskonalące, ciąg dalszy.</t>
  </si>
  <si>
    <t xml:space="preserve">1. Części ciała – wprowadzenie słownictwa i ćwiczenia doskonalące. </t>
  </si>
  <si>
    <r>
      <t>P_K03. Potrafi komunikować się i wypowiadać na tematy sportowe pracując w parach, grupach oraz na forum publicznym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</si>
  <si>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Jest świadomy konieczności samodzielnego rozwoju umiejętności językowych potrzebnych do wykonywania przyszłego zawodu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</si>
  <si>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P_K01. Doskonali umiejętność komunikacji językowej i poszerza wachlarz słownictwa specjalistycznego z zakresu sportu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</si>
  <si>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P_U03. Potrafi wykorzystać czasy teraźniejsze i stronę bierną oraz zastosować konstrukcje ‘used to, be/get used' to przy wyrażaniu opinii i faktów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</si>
  <si>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P_U02. Umie zastosować nowo poznane i utrwalone struktury leksykalne w mowie i piśmie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</si>
  <si>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P_U01. Potrafi wypowiadać się na temat wydarzeń życia sportowego używając specjalistycznego słownictwa dotyczącego wybranej dyscypliny sportowej oraz ludzkiego ciała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</si>
  <si>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t>III rok/V semestr</t>
  </si>
  <si>
    <t>5.  Przetłumacz na język angielski zdania zawierające słownictwo związane z cechami osobowości przydatnymi do uprawiania e-sportu.</t>
  </si>
  <si>
    <t>4. Uzupełnij zdania wykorzystując wyrażenia związane z rodzajami gier w e-sporcie.</t>
  </si>
  <si>
    <t>3. Przepisz zdania używając struktur emfatycznych lub inwersji.</t>
  </si>
  <si>
    <t>2. Przepisz czasowniki podane w nawiasie w odpowiedniej formie z użyciem okresów warunkowych.</t>
  </si>
  <si>
    <t>1. Napisz rozprawkę ‘za i przeciw’ nt. ‘Wady i zalety prowadzenia własnej działalności gospodarczej’.</t>
  </si>
  <si>
    <t>P_U03, P_K02</t>
  </si>
  <si>
    <t>13. Drugi i trzeci okres warunkowy – wprowadzenie i doskonalenie struktur w ćwiczeniach ustnych i pisemnych.</t>
  </si>
  <si>
    <t>12. Dyskusja panelowa na podstawie artykułu nt. 'Wpływ e-sportu na psychikę młodego człowieka'</t>
  </si>
  <si>
    <t>11. Czasowniki złożone – ćwiczenia. Mowa zależna – zasady oraz ćwiczenia pisemne i ustne.</t>
  </si>
  <si>
    <t>10. ' Wpływ e-sportu na wady postawy.' ćwiczenia komunikacyjne na podstawie artykułu.</t>
  </si>
  <si>
    <t>9.   Emfazja i inwersja – wprowadzenie oraz doskonalenie.</t>
  </si>
  <si>
    <t xml:space="preserve">P_U01, P_K01, P_K02
</t>
  </si>
  <si>
    <t>8. Dyskusja na podstawie artykułu nt. ‘Cechy osobowości przydatne do uprawiania e-sportu.'</t>
  </si>
  <si>
    <t>6. Omówienie podstawowych technik pisania rozprawki typu ‘za i przeciw’ – ćwiczenia praktyczne.</t>
  </si>
  <si>
    <t>5. Doskonalenie podstawowych czasowników modalnych w formie ćwiczeń ustnych i pisemnych.</t>
  </si>
  <si>
    <t>K_U23, K_K06,</t>
  </si>
  <si>
    <t>ćwiczenia (1))</t>
  </si>
  <si>
    <t>4. Rodzaje gier w e-sporcie - dyskusja na podstawie artykułu.</t>
  </si>
  <si>
    <t>3. Zerowy, pierwszy i drugi okres warunkowy – omówienie i doskonalenie umiejętności posługiwania się w sytuacjach życia codziennego.</t>
  </si>
  <si>
    <t xml:space="preserve">P_U01, P_U02, P_K01, P_K03
</t>
  </si>
  <si>
    <t>2. Reżim treningowy w e-sporcie  – dyskusja panelowa oraz praca z tekstem pisanym.</t>
  </si>
  <si>
    <t>1.  Omówienie i utrwalenie znajomości przedimków ‘a, an, the’.</t>
  </si>
  <si>
    <r>
      <t>P_U03. Potrafi wykorzystać okresy warunkowe, czasowniki modalne oraz mowę zależną do wyrażania opinii i faktów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</si>
  <si>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t>III rok/VI semestr</t>
  </si>
  <si>
    <t>Język angielski (S_ES/I/st/8)</t>
  </si>
  <si>
    <t>Prowadzący przedmiot (e-mail)</t>
  </si>
  <si>
    <t>8. Steward J. (2005). Mosty zamiast murów. Podręcznik komunikacji interpersonalnej. PWN,  Warszawa.</t>
  </si>
  <si>
    <t>7. Pease A. (2017). Mowa ciała. Rebis, Poznań.</t>
  </si>
  <si>
    <t xml:space="preserve">6. Morreale S., Spitzberg B., Barge J. (2015). Komunikacja między ludźmi: motywacja, wiedza, umietętności. PWN, Warszawa. </t>
  </si>
  <si>
    <t>5. Kammel T. (2018). Moc w gębie. Jak gadać, żeby się dogadać. Altenberg, Warszawa.</t>
  </si>
  <si>
    <t>4. Goleman D. (2012). Inteligencja emocjonalna. Media Rodzina, Poznań.</t>
  </si>
  <si>
    <t>3. Giblin L. (2014). Umiejetność obcowania z ludźmi. Studio Emka, Warszawa.</t>
  </si>
  <si>
    <t>2. Cialdini R. (2020). Wywieranie wpływu na ludzi. Teoria i praktyka. GWP, Sopot.</t>
  </si>
  <si>
    <t>1. Bralczyk J. (2004). Język na sprzedaż. GWP, Gdańsk.</t>
  </si>
  <si>
    <t>5. Cechy i rola lidera zespołu w kryzysie.</t>
  </si>
  <si>
    <t>4. Zaprezentuj główne punkty właściwego podejścia do rozmowy.</t>
  </si>
  <si>
    <t>3. Mowa motywacyjna i główne założenia.</t>
  </si>
  <si>
    <t>2. Przedstaw dwa wybrane schematy budowania przemówień.</t>
  </si>
  <si>
    <t>1. Opisz podstawowy proces komunikacji: nadawca, kod i tuba komunikacyjna, odbiorca.</t>
  </si>
  <si>
    <t>3. Rekwizyty.</t>
  </si>
  <si>
    <t>2. Projektor.</t>
  </si>
  <si>
    <t>1. Komputer.</t>
  </si>
  <si>
    <t>K_W04, K_W07, K_W15, K_U22, K_U13, K_U05, K_K05, K_K08</t>
  </si>
  <si>
    <t>P_W01, P_W02, P_W03, P_U01, P_U02, P_U03, P_K01, P_K02</t>
  </si>
  <si>
    <t>15. Ćwiczenia powtórkowe, przypominające, utrwalające.</t>
  </si>
  <si>
    <t>14. Tworzenie podań i innych dokumentów.</t>
  </si>
  <si>
    <t>13. Nabycie umiejętności wejścia w obcy świat myśli i zrozumienie błędów.</t>
  </si>
  <si>
    <t>12. Dochodzenie do słusznych wniosków i rozsądnych decyzji.</t>
  </si>
  <si>
    <t>11. Praca głosem, budowanie napięcia w przemówieniu.</t>
  </si>
  <si>
    <t>10. Sztuka argumentacji.</t>
  </si>
  <si>
    <t>9. Projektowanie działań od początkowego zamysłu po efekt końcowy.</t>
  </si>
  <si>
    <t>8. Sprawne posługiwanie się schematami konstrukcji wypowiedzi (cz.2)</t>
  </si>
  <si>
    <t>7. Sprawne posługiwanie się schematami konstrukcji wypowiedzi (cz.1)</t>
  </si>
  <si>
    <t>6. Weryfikacja znajomości gramatyki.</t>
  </si>
  <si>
    <t>5. Zrozumienie i zapamiętywanie gestów pomocnych w komunikacji.</t>
  </si>
  <si>
    <t>4. Tworzenie schematu rozmów i wyjaśnianie celu komunikatów.</t>
  </si>
  <si>
    <t>3. Układanie autoprezentacji.</t>
  </si>
  <si>
    <t>2. Szukanie niebanalnych słów, synonimów, zwrotów bliskoznacznych.</t>
  </si>
  <si>
    <t>1. Pobudzenie kreatywności mózgu.</t>
  </si>
  <si>
    <t>15. Podumowanie - zebranie treści i istotne dopowiedzenia wedle potrzeb odbiorców.</t>
  </si>
  <si>
    <t>14. Dokumenty - napisz to sam. Redagowanie podań zgodnie z zasadami.</t>
  </si>
  <si>
    <t>13. Zespół - ludzie celu. Rozmowy, decyzje i realizacje kluczem do sukcesu.</t>
  </si>
  <si>
    <t>12. Autorytet - budowanie pozycji. Imponować można na wiele sposobów, ale trzeba je znać.</t>
  </si>
  <si>
    <t>11. Retoryka - mądrość starożytnych. Próba przekonania, jak wiele można osiągnąć samą mową. Pokazanie różnicy między „byciem wysłuchanym” a „chęcią bycia słuchanym”.</t>
  </si>
  <si>
    <t>10. Argumentacja - szansa wygranej. Ukazanie wartości poprawnych argumentów w dialogu i przekonywanie do własnych racji.</t>
  </si>
  <si>
    <t>9. Zamierzenie - realizacja. Droga do przebycia od pomysłu do pożądanego efektu. Etapy pracy z własnymi myślami i ograniczeniami.</t>
  </si>
  <si>
    <t>8. Przemówienie - efekt wow. Omówienie różnych schematów i konstrukcji tworzenia wypowiedzi (cz. 2).</t>
  </si>
  <si>
    <t>7. Przemówienie - efekt wow. Omówienie różnych schematów i konstrukcji tworzenia wypowiedzi (cz. 1).</t>
  </si>
  <si>
    <t>6. Gramatyka - opłacalna poprawność. Prezentacja najczęstszych błędów językowych, które potrafią skutecznie popsuć wizerunek oraz wyszukanych słów, które wywołują odwrotny efekt.</t>
  </si>
  <si>
    <t>5. Gesty - wymowny komunikator. Niewerbalne wyrażanie siebie, gestykulacja jako pomoc lub przeszkoda w byciu zrozumianym.</t>
  </si>
  <si>
    <t>4. Zrozumienie - cel dialogu. Przedstawienie zasad dotyczących nadawcy, odbiorcy i komunikatu.</t>
  </si>
  <si>
    <t>3. Autoprezentacja - dać się zapamiętać. Zasady mówienia o sobie w ciekawy i przekonujący sposób.</t>
  </si>
  <si>
    <t>2. Słowo - pierwsza wizytówka. Ukazanie wartości niebanalnego słownictwa. Sztuka łączenia konstruktywnej wypowiedzi i pięknej mowy.</t>
  </si>
  <si>
    <t>K_W04, K_W07, K_W15</t>
  </si>
  <si>
    <t xml:space="preserve">P_W01, P_W02, P_W03 </t>
  </si>
  <si>
    <t>1. Wprowadzenie - wyjaśnienie podstaw. Zapoznanie z celami i efektami kształcenia. Zaznajomienie ze sposobami ich weryfikacji, treściami programowymi i literaturą. Informacje organizacyjne.</t>
  </si>
  <si>
    <t xml:space="preserve">Forma dydaktyczna zajęć (liczba godzin) </t>
  </si>
  <si>
    <t>Typ oceny</t>
  </si>
  <si>
    <t>Ocenianie ciągłe, ocena umiejętności zdobywanych na bieżąco, kontrola obecności.</t>
  </si>
  <si>
    <t xml:space="preserve">Celem przedmiotu jest wyposażenie studenta w treści z zakresu komunikacji zespołowej i specjalistyczną wiedzę połączoną z umiejętnościami. Kształtowanie właściwych postaw ze szczególnym nastawieniem na komunikację interpersonalną oraz retoryczną sztukę skutecznego porozumiewaniania się. </t>
  </si>
  <si>
    <t>Student dysponuje podstawową wiedzą o języku i potrafi ją zastosować do poprawnego wyrażania myśli budując przejrzyste komunikaty. Rozumie terminy sportowe, umiejętnie je  wyjaśnia. Jest otwarty na pracę w grupach.</t>
  </si>
  <si>
    <t>Sport (E-sport) (I stopień)</t>
  </si>
  <si>
    <t xml:space="preserve">ks. dr Tomasz Cabaj                                           (xtomaszcabaj@gmail.com) </t>
  </si>
  <si>
    <r>
      <t>P_U01. Sprawnie przekłada układ myśli poprawnie go werbalizując. Świadomie i celowo buduje społeczny wizerunek sportu poprzez osobisty przykład i poprawne relacje (</t>
    </r>
    <r>
      <rPr>
        <b/>
        <sz val="11"/>
        <color indexed="8"/>
        <rFont val="Calibri"/>
        <family val="2"/>
        <charset val="238"/>
      </rPr>
      <t>K_U22</t>
    </r>
    <r>
      <rPr>
        <sz val="11"/>
        <color indexed="8"/>
        <rFont val="Calibri"/>
        <family val="2"/>
        <charset val="238"/>
      </rPr>
      <t>/P6U_U/P6S_UW/P6S_UK).</t>
    </r>
  </si>
  <si>
    <r>
      <t>P_U02. Umie stosować schematy przemówień logicznie i skutecznie docierając do odbiorcy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/P6U_U/P6S_UK).</t>
    </r>
  </si>
  <si>
    <r>
      <t>P_U03. Potrafi komunikować się z zespołem. Umie być wsparciem w kryzysowych momentach. Przewiduje konsekwencje swoich decyzji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/P6U_U/P6S_UW/P6S_UO).</t>
    </r>
  </si>
  <si>
    <r>
      <t>P_K01. Rozumie, że umiejętne bycie w zespole poprawia jakość stosunków interpersonalnych i praktycznie przekłada się na jakość gry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/P6U_K/P6S_UO/P6S_KO).</t>
    </r>
  </si>
  <si>
    <r>
      <t>P_K02. Rozumie, że budowanie właściwej komunikacji zespołowej ma czynne przełożenie także w nastawieniu na sportowych rywali i kibiców oraz wpływa pozytywnie również na promowanie zasad fair-play i szeroko pojmowne społeczne emocje związane ze sportem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/P6U_K/P6S_KO).</t>
    </r>
  </si>
  <si>
    <r>
      <t>P_W01. Posiada wiedzę z zakresu podstawowych form komunikacji, co przekłada się na budowanie dobrego wizerunku sportu w społeczeństwie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 xml:space="preserve">/P6U_W/P6S_WG/P6S_WK). </t>
    </r>
  </si>
  <si>
    <r>
      <t>P_W02. Zna zasady tworzenia różnych schematów przemówień, przez co osiąga gotowość, by „wychowywać do sportu”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 xml:space="preserve">/P6U_W/P6S_WG/P6S_WK). </t>
    </r>
  </si>
  <si>
    <r>
      <t>P_W03. Rozumie znaczenie zasad etyki i dobrych obyczajów. Jest świadomy zadań w zespole i wartości tworzenia wspólnoty (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/P6U_W/P6S_WG/P6S_WK/P6S_KO).</t>
    </r>
  </si>
  <si>
    <t>Komunikacja zespołowa (S_ES/I/st/9)</t>
  </si>
  <si>
    <t>5. Wyjaśnij czym są automatyzmy pierwotne.</t>
  </si>
  <si>
    <t>4. Opisz gesty sugerujące fałsz.</t>
  </si>
  <si>
    <t>3. Przedstaw pięć reguł słuchania rozmówcy.</t>
  </si>
  <si>
    <t>2. Opisz trójkąt retoryczny w przemówieniu.</t>
  </si>
  <si>
    <t>1. Wymień podstawy komunikowania społecznego.</t>
  </si>
  <si>
    <t>15. Ćwiczenia powtórkowe, przypominające, utrwalające. Zaliczenie przedmiotu.</t>
  </si>
  <si>
    <t>14. Obiektywne spojrzenie na sytuację i zespół.</t>
  </si>
  <si>
    <t>13. Umiejętność dostrzegania znaków w rozmowie.</t>
  </si>
  <si>
    <t>12. Budowanie przewagi w rozmowie.</t>
  </si>
  <si>
    <t>11. Rozumienie mowy ciała.</t>
  </si>
  <si>
    <t>10. Gestykulacja.</t>
  </si>
  <si>
    <t>9. Właściwe budowanie pochwał i umiejętne krytykowanie.</t>
  </si>
  <si>
    <t>8. Ukazanie wpływu jednostki na decyzję grupy.</t>
  </si>
  <si>
    <t>7. Nabycie sprawności w lepszym słuchaniu rozmówcy.</t>
  </si>
  <si>
    <t>6. Tworzenie poprawnego przemówienia.</t>
  </si>
  <si>
    <t>5. Rozumienie postawy odbiorcy.</t>
  </si>
  <si>
    <t>4. Rozwijanie sztuki przemawiania.</t>
  </si>
  <si>
    <t>3. Zrozumienie komunikowania społecznego.</t>
  </si>
  <si>
    <t>2. Tworzenie więzi interpersonalnej.</t>
  </si>
  <si>
    <t>15. Automatyzmy pierwotne i nowoczesne.</t>
  </si>
  <si>
    <t>14. Lubienie i sympatia. Przyjaźń jako narzędzie wpływania na innych.</t>
  </si>
  <si>
    <t>13. Reguła wzajemności, technika odmowy, obrona przed manipulacją.</t>
  </si>
  <si>
    <t>12. Rozmowy kwalifikacyjne, gry o władzę. Siedem strategii uzyskania dodatkowej przewagi.</t>
  </si>
  <si>
    <t>11. Najczęściej spotykane gesty. Analiza.</t>
  </si>
  <si>
    <t>10. Gesty wyrażające ocenę i fałsz. Mowa ciała.</t>
  </si>
  <si>
    <t>9. Jak umiejętnie chwalić i bezboleśnie krytykować?</t>
  </si>
  <si>
    <t>8. Nakłanianie do podjęcia decyzji i siła perswazji.</t>
  </si>
  <si>
    <t>7. Pięć reguł słuchania rozmówcy.</t>
  </si>
  <si>
    <t>6. Etos, patos i logos - trójkąt retoryczny w przemówieniu.</t>
  </si>
  <si>
    <t>5. Porozumiewanie się - więcej niż mówienie.</t>
  </si>
  <si>
    <t>4. Mówienie - coś więcej niż użycie języka.</t>
  </si>
  <si>
    <t>3. Podstawy komunikowania społecznego.</t>
  </si>
  <si>
    <t>2. Językowe rytuały tworzenia więzi interpersonalnej.</t>
  </si>
  <si>
    <t>1. Wprowadzenie - wyjaśnienie podstaw. Zapoznanie z celami i efektami kształcenia II semestru. Zaznajomienie ze sposobami ich weryfikacji, treściami programowymi i literaturą. Informacje organizacyjne.</t>
  </si>
  <si>
    <t>Metody oceny efektów uczenia się</t>
  </si>
  <si>
    <r>
      <t>P_K02 Rozumie, że budowanie właściwej komunikacji zespołowej ma czynne przełożenie także w nastawieniu na sportowych rywali i kibiców oraz wpływa pozytywnie również na promowanie zasad fair-play i szeroko pojmowne społeczne emocje związane ze sportem 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/P6U_K/P6S_KO).</t>
    </r>
  </si>
  <si>
    <r>
      <t>P_U02 Rozumie automatyzmy kierujące odpowiedziami i decyzjami. Umie stosować schematy przemówień logicznie i skutecznie docierając do odbiorcy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/P6U_U/P6S_UK).</t>
    </r>
  </si>
  <si>
    <t>Student dysponuje wiedzą o komunikacji nabytą w pierwszym semestrze i potrafi ją zastosować do poprawnego wyrażania myśli budując przejrzyste relacje zespołowe. Rozumie terminy sportowe, umiejętnie je wyjaśnia oraz jest otwarty na pracę w grupach.</t>
  </si>
  <si>
    <t>ks. dr Tomasz Cabaj                                               (xtomaszcabaj@gmail.com)</t>
  </si>
  <si>
    <r>
      <t>P_W01 Zna i rozumie mowę ciała i jest świadomy procesów zachodzących w relacji. Posiada wiedzę z zakresu podstawowych form komunikacji, co przekłada się na budowanie dobrego wizerunku sportu w społeczeństwie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 xml:space="preserve">/P6U_W/P6S_WG, P6S_WK). </t>
    </r>
  </si>
  <si>
    <r>
      <t>P_W02 Posiada wiedzę na temat umiejętnego przekazywania komunikatów. Zna zasady tworzenia różnych schematów przemówień, przez co osiąga gotowość, by „wychowywać do sportu”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/P6U_W/P6S_WG, P6S_WK).</t>
    </r>
  </si>
  <si>
    <r>
      <t>P_W03 Świadomie buduje zespół metodą pochwał i uwag. Rozumie znaczenie zasad etyki i dobrych obyczajów. Jest świadomy zadań w zespole i wartości tworzenia wspólnoty (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/P6U_W/P6S_WG;P6S_WK, P6S_KO).</t>
    </r>
  </si>
  <si>
    <r>
      <t>P_U01 Potrafi komunikować słowem i gestem. Sprawnie przekłada układ myśli poprawnie go werbalizując. Świadomie i celowo buduje społeczny wizerunek sportu poprzez osobisty przykład i poprawne relacje (</t>
    </r>
    <r>
      <rPr>
        <b/>
        <sz val="11"/>
        <color indexed="8"/>
        <rFont val="Calibri"/>
        <family val="2"/>
        <charset val="238"/>
      </rPr>
      <t>K_U22</t>
    </r>
    <r>
      <rPr>
        <sz val="11"/>
        <color indexed="8"/>
        <rFont val="Calibri"/>
        <family val="2"/>
        <charset val="238"/>
      </rPr>
      <t>/P6U_U/P6S_UW, P6S_UK).</t>
    </r>
  </si>
  <si>
    <r>
      <t>P_U03 Potrafi komunikować się z zespołem. Umie być wsparciem w kryzysowych momentach. Przewiduje konsekwencje swoich decyzji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/P6U_U/P6S_UW, P6S_UO).</t>
    </r>
  </si>
  <si>
    <r>
      <t>P_K01 Rozumie, że umiejętne bycie w zespole poprawia jakość stosunków interpersonalnych i praktycznie przekłada się na jakość gry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/P6U_K/P6S_UO, P6S_KO).</t>
    </r>
  </si>
  <si>
    <t>10. Żukowski R. (1989).  Zawód i praca trenera, AWF, Warszawa.</t>
  </si>
  <si>
    <t>9. Sozański H., Sadowski J. (red.) (2013): Trener wczoraj, dziś, jutro, WWFiS, Biała Podlaska.</t>
  </si>
  <si>
    <t>8. Pilch T. (2004). Encyklopedia pedagogiczna XXI wieku, Warszawa.</t>
  </si>
  <si>
    <t>7. Perkowski K. (2009). Doskonalenie kompetencji zawodowych trenerów w Polsce, AWF, Warszawa.</t>
  </si>
  <si>
    <t>6. Martens R. (2009). Jak być skutecznym trenerem, Warszawa 2009, COS.</t>
  </si>
  <si>
    <t>5. Majewska-Opiełka I. (2014). Logodydaktyka. Droga rozwoju, GWP, Sopot.</t>
  </si>
  <si>
    <t>4. Łobocki M. (2006). Teoria wychowania w zarysie,  Oficyna Wydawnicza IMPULS, Kraków.</t>
  </si>
  <si>
    <t xml:space="preserve">3 Kwieciński Z., Śliwerski B. (red.) (2004). Pedagogika. Podręcznika akademicki. T. I-II, PWN, Warszawa. </t>
  </si>
  <si>
    <t>2. Duckworth A. (2016). Upór. Potęga pasji i wytrwałości, Galaktyka, Łódź.</t>
  </si>
  <si>
    <t>1. Ankersen R. (2014). Kopalnie talentów. Jak odkryć i rozwinąć talent u siebie i innych, SQN, Kraków.</t>
  </si>
  <si>
    <t>5. Psychospołeczne warunki skutecznego wychowania.</t>
  </si>
  <si>
    <t>4. Poznawanie zawodników i jego środowiska – warunkiem koniecznym budowania właściwych relacji na linii trener-zawodnik-rodzice.</t>
  </si>
  <si>
    <t>3. Kształtowanie własnej filozofii trenerskiej.</t>
  </si>
  <si>
    <t>2. Metody oddziaływań wychowawczych i ich skuteczność.</t>
  </si>
  <si>
    <t>1. Wychowanie do sportu i przez sport.</t>
  </si>
  <si>
    <t>K_K07, K_K08, K_K10</t>
  </si>
  <si>
    <t>15. Podsumowanie i ewaluacja semestralna zajęć.</t>
  </si>
  <si>
    <t>14. Samoocena studentów.</t>
  </si>
  <si>
    <t xml:space="preserve">K_W05, K_W06, K_W07, K_W08, K_W11, K_W14, K_W15 </t>
  </si>
  <si>
    <t>P_W01, P_W02, P_K01</t>
  </si>
  <si>
    <t>13. Kontrola i ocena wyników nauczania.</t>
  </si>
  <si>
    <t>K_W05, K_W06, K_W07, K_W08, K_W11, K_W14, K_W15</t>
  </si>
  <si>
    <t>P_W01, P_W02, P_U01, P_U02,  P_U03, P_K01</t>
  </si>
  <si>
    <t>12. Uwarunkowania jakości życia zawodnika po zakończeniu kariery sportowej.</t>
  </si>
  <si>
    <t>K_U20, K_U22</t>
  </si>
  <si>
    <t>11. E-sport a niepełnosprawność</t>
  </si>
  <si>
    <t xml:space="preserve">K_U01, K_U03, K_U05, K_U10, K_U11 </t>
  </si>
  <si>
    <t>10. Nowe technologie a edukacja. Wykorzystanie nowych technologii w procesie wspierania oosób ze specjalnymi potrzebami edukacyjnymi.</t>
  </si>
  <si>
    <t>9. Zawodnik – praca własna oraz wspieranie go w rozwoju przez trenera.</t>
  </si>
  <si>
    <t>8. Metody oddziaływań wychowawczych w praktyce.</t>
  </si>
  <si>
    <t>K_W05, K_W06, K_W07, K_W08, K_W11, K_W14, K_W15, K_U13, K_U19</t>
  </si>
  <si>
    <t>P_W02, P_U01</t>
  </si>
  <si>
    <t>7. Grupa sportowa (komunikacja empatyczna, informacja zwrotna).</t>
  </si>
  <si>
    <t>P_W01, P_W02, P_U01, P_U02, P_K01, P_K02</t>
  </si>
  <si>
    <t>6. Grupa sportowa – jako środowisko wychowawcze (tworzenie grupy, budowanie relacji).</t>
  </si>
  <si>
    <t>5. Poznawanie zawodników i jego środowiska – warunkiem koniecznym budowania właściwych relacji na linii trener-zawodnik-rodzice.</t>
  </si>
  <si>
    <t>4. Sytuacje trudne i problemy wychowawcze w pracy wychowawczej. Rozwiązywanie problemów.</t>
  </si>
  <si>
    <t>K_K05, K_K06, K_K07, K_K08, K_K09, K_K10</t>
  </si>
  <si>
    <t>P_K01, P_K02</t>
  </si>
  <si>
    <t>3. „Sport – największy teatr świata”. Szanse i zagrożenia w sporcie.</t>
  </si>
  <si>
    <t>2. Samoświadomość studentów, samopoznanie, autoprezentacja.
„Być dla siebie, być dla innych” – o idei wolontariatu.</t>
  </si>
  <si>
    <t>1. Przedmiotowe Zasady Oceniania z pedagogiki sportu. Oczekiwania studentów, kontrakt z grupą.</t>
  </si>
  <si>
    <t>15. Ewaluacja semestralna zajęć. Podsumowanie i dyskusja na temat pracy wychowawczej.</t>
  </si>
  <si>
    <t>14. Drogi samorozwoju trenera i zawodnika.</t>
  </si>
  <si>
    <t>K_W07, K_W08</t>
  </si>
  <si>
    <t>10. Kształtowanie charakteru. Wychowanie moralne.</t>
  </si>
  <si>
    <t>9. Skuteczne działanie.</t>
  </si>
  <si>
    <t xml:space="preserve">8. Sukces i porażka </t>
  </si>
  <si>
    <t>7. Metody oddziaływań wychowawczych.</t>
  </si>
  <si>
    <t>6. Zasady oddziaływań wychowawczych.</t>
  </si>
  <si>
    <t>5. Psychospołeczne warunki skutecznego wychowania. Style kierowania zespołem.</t>
  </si>
  <si>
    <t>4. Sport w kategoriach aksjologicznych. Wartości wychowawcze sportu. Fair play. Olimpizm.</t>
  </si>
  <si>
    <t xml:space="preserve">3. Wychowanie. Wychowanie do sportu. Wychowanie przez sport </t>
  </si>
  <si>
    <t>2.Metody i techniki badań w pedagogice.</t>
  </si>
  <si>
    <t>1. Pedagogika jako nauka. Pojęcie pedagogiki, pedagogiki sportu, pedagogiki nielinearnej. Metody i techniki badań w pedagogice.</t>
  </si>
  <si>
    <r>
      <t>P_K02. Posiada zdolność do pracy w zespole, potrafi komunikować się  z innymi ludźmi i przekazywać wiedzę związaną ze sportem. Ma świadomość potrzeby działań środowiskowych oraz aktywnie włącza się do pracy realizując cele społeczne (zwłaszcza działań wolontariackich)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</si>
  <si>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P_K01. Ma świadomość własnego poziomu wiedzy i umiejętności. Rozumie potrzebę ciągłego dokształcania się zawodowego i rozwoju osobistego, dbając o siebie oraz innych uczestników działalności sportowej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</si>
  <si>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P_U03. Potrafi świadomie i celowo budować wizerunek sportu i środowiska sportowego w społeczeństwie – poprzez przykład osobisty, przestrzegając zasad etyki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rFont val="Calibri"/>
        <family val="2"/>
        <charset val="238"/>
        <scheme val="minor"/>
      </rPr>
      <t>/P6U_U/P6S_UW, P6S_UK).</t>
    </r>
  </si>
  <si>
    <r>
      <t>P_U02. Umie formułować cele oraz dobierać i posługiwać się metodami oddziaływania na zawodników oraz grupę sportową. Posiada umiejętność dostrzegania problemów wychowawczych oraz ich rozwiązywania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rFont val="Calibri"/>
        <family val="2"/>
        <charset val="238"/>
        <scheme val="minor"/>
      </rPr>
      <t xml:space="preserve">/P6U_U/P6S_UO, 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rFont val="Calibri"/>
        <family val="2"/>
        <charset val="238"/>
        <scheme val="minor"/>
      </rPr>
      <t xml:space="preserve"> 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rFont val="Calibri"/>
        <family val="2"/>
        <charset val="238"/>
        <scheme val="minor"/>
      </rPr>
      <t>/P6U_U/ P6S_UW, P6S_UO).</t>
    </r>
  </si>
  <si>
    <r>
      <t>P_U01. Potrafi poprawnie posługiwać się terminologią pedagogiczną oraz wyrażać własne poglądy i idee w ważnych sprawach społecznych i światopoglądowych dotyczących sportu. Potrafi dokonać samooceny (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rFont val="Calibri"/>
        <family val="2"/>
        <charset val="238"/>
        <scheme val="minor"/>
      </rPr>
      <t xml:space="preserve">/P6U_U/P6S_UK, 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rFont val="Calibri"/>
        <family val="2"/>
        <charset val="238"/>
        <scheme val="minor"/>
      </rPr>
      <t>/P6U_U/P6S_UU).</t>
    </r>
  </si>
  <si>
    <r>
      <t>P_W02.  Zna i rozumie podstawowe zagadnienia pracy wychowawczej. Docenia wartość „wychowania do sportu” i „poprzez sport”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/P6U_W/P6S_WK). </t>
    </r>
  </si>
  <si>
    <t>Wyposażenie studenta w wiedzę i umiejętności wzbogacające jego osobowość  oraz przygotowanie do twórczego korzystania z wybranych zagadnień teorii nauczania i wychowania w procesie treningu i walki sportowej. Kształtowanie postawy godnej przyszłego trenera-wychowawcy oraz wprowadzenie studentów w podstawową problematykę związaną z miejscem i rolą sportu w ogólnym wychowaniu i wykształceniu człowieka.</t>
  </si>
  <si>
    <t>Pedagogika (S_ES/I/st/10)</t>
  </si>
  <si>
    <t>11.  Rodzina – dom – środowiska wychowawcze zawodnika.</t>
  </si>
  <si>
    <t>12. Szkoła klub sportowy – środowiska wychowawcze zawodnika.</t>
  </si>
  <si>
    <t>13. Szkoła z klasą e-sportową jako forma innowacji pedagogicznej.</t>
  </si>
  <si>
    <r>
      <t>P_W01. Zna i rozumie przedmiot, cele i funkcje pedagogiki i pedagogiki sportu.  Zna i rozumie pojęcie wychowania i kształcenia oraz ich miejsce w edukacji sportowej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P6S_WK,   </t>
    </r>
    <r>
      <rPr>
        <b/>
        <sz val="11"/>
        <color theme="1"/>
        <rFont val="Calibri"/>
        <family val="2"/>
        <charset val="238"/>
        <scheme val="minor"/>
      </rPr>
      <t>K_W14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</si>
  <si>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t xml:space="preserve">Celem przedmiotu jest wprowadzenie słuchaczy w socjologiczną refleksję nad społeczeństwem,  oraz kulturą fizyczną/sportem jako istotnych elemntów zycia spoęłcznego i kultury. Uświadomienie jaką rolę pełni i może pełnić sport w życiu społecznym. Zapoznanie studentów z procesami społecznymi mającymi miejsce w sporcie. Kształtowanie właściwych postaw moralnych i etycznych. </t>
  </si>
  <si>
    <r>
      <t>P_W01. Zna podstawowe pojęcia i teorie socjologii ogólnej. Ma wiedzę na temat podstawowych kategorii opisu i wyjaśniania rzeczywistości społecznej. Ma wiedzę na temat ogólnych zależności między sytuacjami społecznymi i reakcjami jednostek na te sytuacje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</si>
  <si>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>P_W02. Zna teorie organizacji, pojęcie kultury organizacji. Ma wiedzę na temat teorii zarządzania organizacją. Zna rodzaje instytucji. Orientuje się z czego wynika potrzeba instytucjonalizacji i profesjonalizacji współczesnego sportu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>/P6U_W/P6S_WK).</t>
    </r>
  </si>
  <si>
    <r>
      <t>P_W03. Student posiada wiedzę na temat rozmaitych historycznych i współczesnych społecznych kontekstów sportu, jak również na temat różnych perspektyw socjologicznych w odniesieniu do tej problematyki. Wymienia czynniki społeczne wpływające na aktywność fizyczną i konsumpcję sportową. Rozumie znaczenie mediów i edukacji w funkcjonowaniu replikowaniu systemu społecznego. Rozumie znaczenie norm moralnych w sporcie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P6S_WK).</t>
    </r>
  </si>
  <si>
    <r>
      <t>P_W04. Zna wzory socjokulturowe cielesności i sprawności fizycznej. Zna społeczne uwarunkowania zachowań zdrowotnych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>/P6U_W/P6S_WG, P6S_WK).</t>
    </r>
  </si>
  <si>
    <r>
      <t>P_U01. Posiada umiejętność odróżniania socjologicznej refleksji od wiedzy potocznej o społeczeństwie. Wykorzystuje podstawową wiedzę teoretyczną do opisu i analizowania konkretnych procesów współczesnego znaczenia sportu. Potrafi przeanalizować rozmaite zjawiska społeczne związane ze sportem np. komercjalizacji, globalizacji, instytucjonalizacji. Potrafi przekonująco przedstawić swoje argumenty, formułować opinie dotyczące różnych aspektów działalności zawodowej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</si>
  <si>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 Potrafi analizować i krytycznie oceniać dane dotyczące uczestnictwa w sporcie i rekreacji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</si>
  <si>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uzasadnić potrzebę stosowania się do zasad i norm etycznych w życiu społecznym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</si>
  <si>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Nawiązuje poprawne relacje miedzy różnymi podmiotami życia społecznego obejmującego: rodzinę, szkołę, zakład pracy, instytucje publiczne. Stosuje normy i zasady obowiązujące w społeczeństwie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</si>
  <si>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Ma świadomość ciągłego rozwoju swojej wiedzy, rozumie konieczność wychodzenia poza potoczne myślenie o życiu społecznym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</si>
  <si>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t>Ocenianie ciągłe, zaliczenie pisemne, kontrola obecności.</t>
  </si>
  <si>
    <t>1. Wprowdzenie do socjologii. Pojęcie i historyczne warunki jej powstania. Przedmiot i zadania socjologii. Miejsce socjologii w systemie nauk.</t>
  </si>
  <si>
    <t>P_W01, P_K02</t>
  </si>
  <si>
    <t>K_W06, K_K07</t>
  </si>
  <si>
    <t>2. Kultura i jej rola w życiu społecznym. Dziedziny kultury. Kultura masowa jako produkt nowoczesności.</t>
  </si>
  <si>
    <t>K_W06, K_U09, K_U14</t>
  </si>
  <si>
    <t>3. Kultura i jej rola w życiu społecznym. Dziedziny kultury. Kultura masowa jako produkt nowoczesności. (Cz. 2).</t>
  </si>
  <si>
    <t>4. Zmiana społeczno-kulturowa. Społeczeństwo nowoczesne.</t>
  </si>
  <si>
    <t>5. Jednostka i społeczeństwo. Socjologiczna koncepcja osobowości. Socjalizacja. Rola społeczna.</t>
  </si>
  <si>
    <t>P_W01, P_U01, P_K01</t>
  </si>
  <si>
    <t>K_W06, K_U09, K_U14, K_K03, K_K06</t>
  </si>
  <si>
    <t>6. Jednostka i społeczeństwo. Socjologiczna koncepcja osobowości. Socjalizacja. Rola społeczna.</t>
  </si>
  <si>
    <t xml:space="preserve">7. Grupa społeczna: rodzaje, struktura, przywództwo. Więź społeczna. Zbiorowości oparte na podobieństwie zachowań. </t>
  </si>
  <si>
    <t>8. Grupa społeczna: rodzaje, struktura, przywództwo. Więź społeczna. Zbiorowości oparte na podobieństwie zachowań. (Cz. 2).</t>
  </si>
  <si>
    <t>9. Kontrola społeczna: mechanizmy i narzędzia. Konformizm. Dewiacja.</t>
  </si>
  <si>
    <t>P_W01, P_U01, P_U03, P_K01</t>
  </si>
  <si>
    <t>K_W06, K_U09, K_U14, K_U20, K_K03, K_K06</t>
  </si>
  <si>
    <t>10.  Kontrola społeczna: mechanizmy i narzędzia. Konformizm. Dewiacja. (Cz. 2).</t>
  </si>
  <si>
    <t>11. Naród. Grupa etniczna. Mniejszość narodowa.</t>
  </si>
  <si>
    <t>12. Struktura społeczna. Zróżnicowanie społeczne. Nierówności społeczne.</t>
  </si>
  <si>
    <t>13. Struktura społeczna. Zróżnicowanie społeczne. Nierówności społeczne. (Cz. 2).</t>
  </si>
  <si>
    <t>14. Rodzina współczesna: przemiany, problemy, perspektywy. Kultura fizyczna w rodzinie.</t>
  </si>
  <si>
    <t>15. Metody badań socjologicznych.</t>
  </si>
  <si>
    <t>P_W01, P_U02, P_K02</t>
  </si>
  <si>
    <t>K_W06,  K_U11, K_K07</t>
  </si>
  <si>
    <t>1. Zapoznanie studenta z celami, efektami kształcenia i sposobami ich weryfikacji, treściami programowymi, literaturą oraz sprawami organizacyjnymi.  Socjologia sportu i historyczne warunki jej powstania.</t>
  </si>
  <si>
    <t xml:space="preserve">2. Ciało jako fakt społeczno-kulturowy. Wzory kultury somatycznej. </t>
  </si>
  <si>
    <t>P_W04, P_U01</t>
  </si>
  <si>
    <t>K_W06, K_W11, K_U09, K_U14</t>
  </si>
  <si>
    <t>3. Kultura fizyczna jako element kultury i życia społecznego. Wartości kultury fizycznej. Globalizacja i jej wpływ na sport.</t>
  </si>
  <si>
    <t>P_W03, P_U01</t>
  </si>
  <si>
    <t>K_W05, K_W06, K_W15, K_U09, K_U14</t>
  </si>
  <si>
    <t>4. Sport a kultura masowa. Sport w mediach, media w sporcie. Społeczny i kulturowy wymiar widowisk sportowych.</t>
  </si>
  <si>
    <t>5.  Role w sporcie. Społeczna rola sportowca: reprezentanta kraju, olimpijczyka.</t>
  </si>
  <si>
    <t>P_W03, P_U01, P_K01</t>
  </si>
  <si>
    <t>K_W05, K_W06, K_W15, K_U09, K_U14, K_K03, K_K06</t>
  </si>
  <si>
    <t>6. Socjalizacja do i przez sport. Uwarunkowania aktywności sportowo-rekreacyjnej Polaków w świetle badań społecznych.</t>
  </si>
  <si>
    <t>P_W03, P_W04, P_U01, P_U02</t>
  </si>
  <si>
    <t>K_W05, K_W06, K_W11, K_W15, K_U09, K_U11, K_U14</t>
  </si>
  <si>
    <t xml:space="preserve">7. Zdrowie jako zjawisko społeczne. Socjogenne uwarunkownia zdrowia. </t>
  </si>
  <si>
    <t>P_W04, P_U02, P_K02</t>
  </si>
  <si>
    <t>K_W06, K_W11, K_U11, K_K07</t>
  </si>
  <si>
    <t>8. Problemy moralne we współczesnym sporcie. Dewiacja w sporcie wyczynowym.</t>
  </si>
  <si>
    <t>P_W03, P_U01, P_U03, K_K01</t>
  </si>
  <si>
    <t>K_W05, K_W06, K_W15, K_U09, K_U14, K_U20, K_K03, K_K06</t>
  </si>
  <si>
    <t>9. Co sport ma wspólnego z polityką?</t>
  </si>
  <si>
    <t>10. Społeczne zróżnicowanie uczestnictwa w sporcie. Klasowo-wartsowe uwarunkowania sportu i rekreacji ruchowej. Sporty "kobiece", sporty "męskie".</t>
  </si>
  <si>
    <t>P_W03, P_U01, P_U02</t>
  </si>
  <si>
    <t>K_W05, K_W06, K_W15, K_U09, K_U11, K_U14</t>
  </si>
  <si>
    <t>11. Instytucjonalizacja i profesjonalizacja sportu.</t>
  </si>
  <si>
    <t>P_W02, P_W03, P_U01</t>
  </si>
  <si>
    <t>K_W04, K_W05, K_W06, K_W15, K_U09, K_U14</t>
  </si>
  <si>
    <t>12. Kariera sportowa i jej społeczne uwarunkowania.</t>
  </si>
  <si>
    <t>P_W02, P_W03, P_U03</t>
  </si>
  <si>
    <t>K_W04, K_W05, K_W06, K_W15, K_U20</t>
  </si>
  <si>
    <t>13. "Krew na arenie", rzecz o agresji w sporcie.</t>
  </si>
  <si>
    <t>P_W03, P_U01, P_U03, P_K01</t>
  </si>
  <si>
    <t>14. Niepełnosprawność. Sport przeciw wykluczeniu społecznemu osób z niepełnosprawnością.</t>
  </si>
  <si>
    <t>P_W03, P_W04, P_U01, K_K01</t>
  </si>
  <si>
    <t>K_W05, K_W06, K_W11, K_W15, K_U09, K_U14, K_K03, K_K06</t>
  </si>
  <si>
    <t>15. Kolokwium.</t>
  </si>
  <si>
    <t>P_W01, PW02, P_W03, PW04, P_U01, P_U02</t>
  </si>
  <si>
    <t>K_W04, K_W05, K_W06, K_W11, K_W15, K_U09, K_U14, K_U20</t>
  </si>
  <si>
    <t xml:space="preserve">1. Zmiany w sporcie pod wpływem mediów. </t>
  </si>
  <si>
    <t>2. Patologie współczesnego sportu.</t>
  </si>
  <si>
    <t>3. Co jest atrakcyjnego w kulturze fizycznej/sporcie z punktu widzenia państwa?</t>
  </si>
  <si>
    <t xml:space="preserve">4. Specyfika zawodu sportowca. </t>
  </si>
  <si>
    <t>5. Integracyjna rola sportu.</t>
  </si>
  <si>
    <t>2. Dziubiński Z., Jankowski K. (red.) (2009). Kultura fizyczna w społeczeństwie nowoczesnym, AWF SALOS RP, Warszawa.</t>
  </si>
  <si>
    <t>3. Dziubiński Z., Jankowski K. (red.) (2012). Kultura fizyczna a socjalizacja, AWF SALOS RP, Warszawa.</t>
  </si>
  <si>
    <t>5. Jakubowska H., Nosal P. (2017). Socjologia sportu, PWN, Warszawa.</t>
  </si>
  <si>
    <t>6. Lenartowicz M. (2012), Klasowe uwarunkowania sportu i rekreacji ruchowej z perspektywy teorii Pierre’a Bourdieu, Warszawa, AWF.</t>
  </si>
  <si>
    <t>7. Lenartowicz M., Mosz J. (2018).  Stadiony i widowiska. Społeczne przestrzenie sportu, Wydawnictwo Scholar, Warszawa.</t>
  </si>
  <si>
    <t>8. Sztompka P. (2002). Socjologia, Wydawnictwo ZNAK, Kraków.</t>
  </si>
  <si>
    <t>Socjologia sportu (S_ES/I/st/11)</t>
  </si>
  <si>
    <t>9. Klimczyk Ł., Leciak M. (red.) (2020), E-sport. Aspekty prawne. Wyd. C.H. BECK.</t>
  </si>
  <si>
    <t>8. Grzybczyk K. (red.) (2021), E-sport. Prawne aspekty, Wyd Wolters Kluwer.</t>
  </si>
  <si>
    <t xml:space="preserve">7. Chaloner P. (2020). Esport. Insiderski przewodnik po świecie gamingu. ZNAK LITERANOVA.
</t>
  </si>
  <si>
    <t>6. Kopańko K. (2021). Polski e-sport. ZNAK HORYZONT.</t>
  </si>
  <si>
    <t>5. Ryba B. (2000). Podstawy organizacji i zarządzania instytucjami sportowymi, PKMS, Warszawa.</t>
  </si>
  <si>
    <t>4. Perechuda K. (red.)(1999). Zarządzanie firmą sportową. Wyd. Leopoldinum, Wrocław</t>
  </si>
  <si>
    <t>3. Koźmiński A. K., Piotrowski W. (2013). Zarządzanie. Teoria i praktyka, PWN.</t>
  </si>
  <si>
    <t>2. Klisiński J., (2000). Profesjonalizacja i profesjonaliści w zarządzaniu sportem, Wydawnictwo Politechniki Częstochowskiej, Częstochowa.</t>
  </si>
  <si>
    <t>1. Griffin R. W. (2017). Podstawy zarządzania organizacjami, PWN, Warszawa.</t>
  </si>
  <si>
    <t xml:space="preserve">5. Wymień zalety decyzji kolegialnych. </t>
  </si>
  <si>
    <t>4. Wymień strategie biznesowe stosowane w e-sporcie.</t>
  </si>
  <si>
    <t>3. Omów sposoby tworzenia drużyny.</t>
  </si>
  <si>
    <t>2. Przedstaw podstawowy zakres obowiązków managera zawodnika/drużyny.</t>
  </si>
  <si>
    <t>1. Wymień i scharakteryzuj funkcje zarządzania.</t>
  </si>
  <si>
    <t>3. Zestawy zadaniowe, kartki A4.</t>
  </si>
  <si>
    <t xml:space="preserve">2. Filmy dydaktyczne. </t>
  </si>
  <si>
    <t>1. Projektor multimedialny, komputer, kalkulatory.</t>
  </si>
  <si>
    <t>K_U01, K_U09, K_K01, K_K06</t>
  </si>
  <si>
    <t xml:space="preserve">15. Prezentacja pracy semestralnej. </t>
  </si>
  <si>
    <t xml:space="preserve">14. Prezentacja pracy semestralnej. </t>
  </si>
  <si>
    <t>13. Strategie biznesowe w e-sporcie (cz. II).</t>
  </si>
  <si>
    <t>12. Strategie biznesowe w e-sporcie (cz. I).</t>
  </si>
  <si>
    <t>11. Opracowywanie systemu kontroli w wyznaczonym obszarze zarządzania drużyną w e-sporcie.</t>
  </si>
  <si>
    <t>10. Wyznaczanie punktów systemu kontroli w wyznaczonym obszarze zarządzania drużyną w e-sporcie.</t>
  </si>
  <si>
    <t>9. Czynniki wpływające na podnoszenie wydajności pracy. Projektowanie systemu motywacji (cz. II).</t>
  </si>
  <si>
    <t>8. Czynniki wpływające na podnoszenie wydajności pracy. Projektowanie systemu motywacji (cz. I).</t>
  </si>
  <si>
    <t xml:space="preserve">7. Zadania i obowiązki pracownika – opracowanie wykazu dla wskazanego stanowiska (np. castor, administrator, observer, manager zespołu). </t>
  </si>
  <si>
    <t xml:space="preserve">6. Rodzaje stanowisk pracy. Zadania i obowiązki członka drużyny/pracownika branży e-sportowej. </t>
  </si>
  <si>
    <t>5. Projektowanie drużyny z względnieniem wpływów od sponsorów, z reklam, ze streamingu, występów w płatnych turniejach.</t>
  </si>
  <si>
    <t>4. Projektowanie drużyny z uwzględnieniem umiejętności indywidualnych, pracy zespołowej, stałej gry w lidze.</t>
  </si>
  <si>
    <t>3. Style kierowania w e-sporcie, przywództwo. Typologia ról grupowych – poznanie predyspozycji w zakresie współdziałania w zespole.</t>
  </si>
  <si>
    <t>2. Kierowanie – kompetencje, umiejętności i role kierownicze.</t>
  </si>
  <si>
    <t>K_W09</t>
  </si>
  <si>
    <t>P_W02</t>
  </si>
  <si>
    <t xml:space="preserve">1. Zapoznanie studentów z problematyką ćwiczeń, treściami, literaturą, wymaganiami zaliczeniowymi. Funkcje zarządzania w e-sporcie. </t>
  </si>
  <si>
    <t>K_W04, K_W09</t>
  </si>
  <si>
    <t>15. Kolokwium zaliczeniowe.</t>
  </si>
  <si>
    <t xml:space="preserve">14. Problemy wielokulturowości w organizacjach sportowych. Agresja. Rasizm. Stereotypy. </t>
  </si>
  <si>
    <t xml:space="preserve">13. Wybrane formy organizacyjno-prawne funkcjonowania klubów sportowych na przykładzie piłki nożnej. </t>
  </si>
  <si>
    <t>12. Podejmowanie decyzji indywidualnych i grupowych. Racjonalny model podejmowania decyzji.</t>
  </si>
  <si>
    <t>11. Wybrane techniki planowania strategicznego i możliwości ich wykorzystania w piłkarskich klubach sportowych.</t>
  </si>
  <si>
    <t xml:space="preserve">10. Wybrane techniki planowania strategicznego i możliwości ich wykorzystania w piłkarskich klubach sportowych. </t>
  </si>
  <si>
    <t>9. Istota kontroli w organizacjach sportowych - rodzaje i formy kontroli, funkcje kontroli.</t>
  </si>
  <si>
    <t>8. Motywowanie do  aktywności.  Różne podejścia. Popularne strategie motywowania.</t>
  </si>
  <si>
    <t>7. Planowanie w sporcie - rodzaje planów, ramy czasowe, bariery w ustalaniu celów i planowaniu oraz ich przezwyciężanie.</t>
  </si>
  <si>
    <t xml:space="preserve">6. Przykłady mikrostruktur i makrostruktur. Charakterystyka struktur o zasięgu ogólnokrajowym: Ministerstwo Sportu, PZPN i ponadnarodowym: UEFA, FIFA. </t>
  </si>
  <si>
    <t>5.  Rodzaje struktury organizacyjnych – podziały, wady i zalety. Więzi organizacyjne. Struktury piłkarskich klubów sportowych.</t>
  </si>
  <si>
    <t xml:space="preserve">4. Źródła władzy i style kierowania w organizacji sportowej. Uwarunkowania efektywności. </t>
  </si>
  <si>
    <t>3. Fizjologiczne i behawioralne aspekty podnoszenia wydajności pracy i ich analogia do sportu.</t>
  </si>
  <si>
    <t>2. Istota prakseologii. Walory i dyrektywy sprawnego działania w organizacji sportowej.</t>
  </si>
  <si>
    <t xml:space="preserve">1. Zapoznanie studentów z problematyką wykładów, treściami, literaturą. Wprowadzenie podstawowych pojęć z zakresu zarządzania, istota zarządzania klubem sportowym. </t>
  </si>
  <si>
    <r>
      <t>P_K02. Potrafi komunikować się z innymi ludźmi i przekazywać podstawową wiedzę związaną z e-sportem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</si>
  <si>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P_K01. Potrafi samodzielnie rozwiązywać  sprecyzowane zadania organizacyjne w zakresie działalności e-sportowej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>/P6U_K/P6S_KO).</t>
    </r>
  </si>
  <si>
    <r>
      <t>P_U02. Potrafi podejmować decyzje, planować, organizować, motywować oraz koordynować działalność w ramach organizacji e-sportowej/drużyny oraz własnej praktyki szkoleniowej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</si>
  <si>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P_U01. Posiada umiejętność analizowania zjawisk społecznych i ekonomiczno-gospodarczych w zakresie e-sportu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</si>
  <si>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P_W02.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</si>
  <si>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P_W01.  Zna i rozumie podstawy funkcjonowania organizacji e-sportowej/drużyny w dynamicznym otoczeniu. Posiada wiedzę na temat rodzajów, celów, zadań i kompetencji organizacji sportowych działających w systemie krajowym i międzynarodowym. Zna i rozumie zasady ich funkcjonowania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/P6U_W/P6S_WG, P6S_WK).</t>
    </r>
  </si>
  <si>
    <r>
      <t>Zapoznanie studentów z naukowym podejściem do rozwiązywania problemów natury organizacyjnej, wyposażenie w znajomość funkcjonowania organizacji e-sportowej/drużyny w dynamicznym otoczeniu, rozumienia procesów zarządzania oraz umiejętności projektowania, planowania, motywowania, kontrolowania i podejmowania decyzji, także w oparciu o działalność podmiotów, ukierunkowanych</t>
    </r>
    <r>
      <rPr>
        <sz val="11"/>
        <rFont val="Calibri"/>
        <family val="2"/>
        <charset val="238"/>
        <scheme val="minor"/>
      </rPr>
      <t xml:space="preserve"> na</t>
    </r>
    <r>
      <rPr>
        <sz val="11"/>
        <color theme="1"/>
        <rFont val="Calibri"/>
        <family val="2"/>
        <charset val="238"/>
        <scheme val="minor"/>
      </rPr>
      <t xml:space="preserve"> e-sport.</t>
    </r>
  </si>
  <si>
    <t>fakultatywny</t>
  </si>
  <si>
    <t>Sport (I stopnia)</t>
  </si>
  <si>
    <t>13. Klimczyk Ł., Leciak M. (red.) (2020), E-sport. Aspekty prawne. Wyd. C.H. BECK.</t>
  </si>
  <si>
    <t>12. Grzybczyk K. (red.) (2021), E-sport. Prawne aspekty, Wyd Wolters Kluwer.</t>
  </si>
  <si>
    <t xml:space="preserve">11. Chaloner P. (2020). Esport. Insiderski przewodnik po świecie gamingu. ZNAK LITERANOVA.
</t>
  </si>
  <si>
    <t>10. Kopańko K. (2021). Polski e-sport. ZNAK HORYZONT.</t>
  </si>
  <si>
    <t>9. Żukowski M. (2020). Twoja firma w social mediach. Podręcznik marketingu internetowego dla małych i średnich przedsiębiorstw. Wydanie III. Onepress.</t>
  </si>
  <si>
    <t>8. Miotk A. (2017). Skuteczne social media. Prowadź działania, osiągaj zamierzone efekty. Wydanie 2. Onepress.</t>
  </si>
  <si>
    <t>7.Piwowarska A. (2015). Autentyczność przyciąga. Jak budować swoją markę na prawdziwym i porywającym przekazie? Onepress.</t>
  </si>
  <si>
    <t>6. Szczepański J. (2018). Strategiczny brand marketing. Praktyczny przewodnik skutecznego marketingu dla menedżerów i nie tylko. Onepress.</t>
  </si>
  <si>
    <t>5. Sznajder A. (2015). Marketing sportu. PWE.</t>
  </si>
  <si>
    <t>4. Mazurek-Łopacińska K. (red.) (2016). Badania marketingowe: metody, techniki i obszary aplikacji na współczesnym rynku. Warszawa: Wydawnictwo Naukowe PWN.</t>
  </si>
  <si>
    <t>3. Klisiński J. (2008). Marketing w biznesie sportowym. Wyższa Szkoła Ekonomii i Administracji w Bytomiu</t>
  </si>
  <si>
    <t>2. Czubała A., Jonas A., Smoleń T., Wiktor J.W. (2012). Marketing usług. Wolters Kluwer Polska.</t>
  </si>
  <si>
    <t>1. Armstrong G., Kotler P. (2015). Marketing: wprowadzenie.  Wolters Kluwer Polska.</t>
  </si>
  <si>
    <t>5. Omów sposoby komunikacji marek z widzami.</t>
  </si>
  <si>
    <t>4. Zróżnicuj ceny biletów dla kibiców na wydarzenie e-sportowe.</t>
  </si>
  <si>
    <t>3. Omów sposoby budowania wizerunku.</t>
  </si>
  <si>
    <t>2. Wymień formy promocji wydarzeń e-sportowych.</t>
  </si>
  <si>
    <t xml:space="preserve">1. Wymień instrumenty marketingu-mix i je scharakteryzuj  </t>
  </si>
  <si>
    <t>K_U09, K_K01, K_K06</t>
  </si>
  <si>
    <t>15. Prezentacja pracy semestralnej. Dyskusja i ocena przygotowanych propozycji.</t>
  </si>
  <si>
    <t>14. Prezentacja pracy semestralnej. Dyskusja i ocena przygotowanych propozycji.</t>
  </si>
  <si>
    <t>K_U10, K_U22, K_K01, K_K06</t>
  </si>
  <si>
    <t>13. Sprawdzian wiedzy i umiejętności.</t>
  </si>
  <si>
    <t>12. Branding w e-sporcie. Komunikakacja marek z fanami  (sponsoring, Twich, Youtube, Twitter itp.).</t>
  </si>
  <si>
    <t xml:space="preserve">12. Branding w e-sporcie. Wybór partnerów realizujących cele marek. </t>
  </si>
  <si>
    <t>10. Sponsoring i branding w e-sporcie.</t>
  </si>
  <si>
    <t>9. Budowanie wizerunku zawodnika/gracza/drużyny z wykorzystaniem portali społecznościowych i serwisów streamingowych.</t>
  </si>
  <si>
    <t>8. Formy promocji wykorzystywane w e-sporcie (promocja uzupełniająca, sprzedaż osobista, public relations).</t>
  </si>
  <si>
    <t>7. Formy promocji wykorzystywane w e-sporcie (reklama i lokowanie produktów podczas wydarzeń e-sportowych).</t>
  </si>
  <si>
    <t>6. Promocja wydarzeń e-sportowych/drużyny i zawodnika.</t>
  </si>
  <si>
    <t>5. Personel i jego rola w kontekście organizacji i przebiegu wydarzeń e-sportowych.</t>
  </si>
  <si>
    <t>4. Cena i dystrybucja np. biletów na wydarzenia e-sportowe.</t>
  </si>
  <si>
    <t>3. Charakterystyka i wybór rynku docelowego - np. fana/widza zawodników/wydarzeń e-sportowych.</t>
  </si>
  <si>
    <t>1. Zapoznanie studentów z problematyką ćwiczeń, treściami, literaturą, wymaganiami zaliczeniowymi. Marketing w e-sporcie.</t>
  </si>
  <si>
    <t xml:space="preserve">K_W09, K_W03 </t>
  </si>
  <si>
    <t>K_W09, K_W03, K_K10</t>
  </si>
  <si>
    <t>P_W01, P_W02, P_K02</t>
  </si>
  <si>
    <t>14.Wizerunek firmy. Budowanie pozytywnego wizerunku klubu sportowego, zawodników.</t>
  </si>
  <si>
    <t xml:space="preserve">13. Globalizacja sportu. Wymiary i skutki. </t>
  </si>
  <si>
    <t>12. Wybrane aspekty sponsoringu sportowego.</t>
  </si>
  <si>
    <t>11. Internet i jego wykorzystanie w marketingu sportu.</t>
  </si>
  <si>
    <t>10. Badania marketingowe i rynkowe, metody i techniki badań.</t>
  </si>
  <si>
    <t>9. Badania marketingowe i rynkowe, metody i techniki badań.</t>
  </si>
  <si>
    <t>8. Kształtowanie polityki personalnej. Personel jako istotny element odziaływania marketingowego w klubie sportowym.</t>
  </si>
  <si>
    <t>7. Instrumenty promocji i możliwości ich wykorzystania do promocji usług i produktów sportowych.</t>
  </si>
  <si>
    <t xml:space="preserve">6. Rodzaje dystrybucji. Systemy dystrybucji w sporcie (np. biletów na mecze piłki nożnej). </t>
  </si>
  <si>
    <t>5. Cele polityki cenowej. Strategie i taktyki cenowe.  Elastyczność cenowa popytu na wydarzenia sportowe.</t>
  </si>
  <si>
    <t xml:space="preserve">4. Produkt na rynku sportowym. Struktura produktu. Cechy różniące dobra materialne i usługi. </t>
  </si>
  <si>
    <t xml:space="preserve">3. Charakterystyka nabywców usług i produktów, kryteria segmentacja. </t>
  </si>
  <si>
    <t xml:space="preserve">2. Marketing przez sport, marketing sportu, marketing organizacji sportowych. Marketing mix, specyfika marketingu produktów i usług.  </t>
  </si>
  <si>
    <t>1. Zapoznanie studentów z problematyką wykładów, treściami, literaturą. Wprowadzenie podstawowych pojęć z zakresu marketingu i ekonomii.</t>
  </si>
  <si>
    <t>Zapoznanie z problematyką marketingu sportowego, ze szczególnym uwzględnieniem procesów rynkowych zachodzących we współczesnym świecie. Wyposażenie w umiejętności pozwalające na prowadzenie analiz z wykorzystaniem określonych narzędzi marketingowych. Zapoznanie z możliwościami odziaływania marketingowego na widzów wydarzeń e-sportowych. Przekazanie wiedzy praktycznej pozwalającej na prowadzenie skutecznej komunikacji marketingowej oraz budowanie silnej pozycji rynkowej organizacji sportowych i marek przedsiębiorstw.</t>
  </si>
  <si>
    <t>5. Krzemień G. (2019). Własna firma krok po kroku. Działaj skutecznie na każdym etapie rozwoju swojego biznesu. MT BIZNES.</t>
  </si>
  <si>
    <t xml:space="preserve">4. Akty prawne - np. Ustawa z dnia 6 marca 2018 – Prawo przedsiębiorców.
</t>
  </si>
  <si>
    <t xml:space="preserve">3. Mućko P., Sokół A. (2020), Jak założyć i prowadzić własną firmę. Praktyczny poradnik z przykładami, CeDeWu, Warszawa.
</t>
  </si>
  <si>
    <t xml:space="preserve">2. Żaro Z.S.W. (2019), Jak założyć i prowadzić własną firmę. Poradnik dla przedsiębiorców rozpoczynających lub kontynuujących działalność gospodarczą według nowych przepisów prawnych.
</t>
  </si>
  <si>
    <t xml:space="preserve">1. Bednarczyk M., Nessel K. (red.) (2016). Przedsiębiorczość w sporcie. Zasady i praktyka, Wydawnictwo CeDeWu, Warszawa. </t>
  </si>
  <si>
    <t>5. Uruchomienie działalności gospodarczej w branży e-sportowej.</t>
  </si>
  <si>
    <t>4. Obowiązki przedsiębiorcy w zakresie podatków.</t>
  </si>
  <si>
    <t>3. Źródła finansowania wydatków związanych z podjęciem i prowadzeniem działalności gospodarczej w branży e-sportowej.</t>
  </si>
  <si>
    <t>2. Organizacja e-sportowa.</t>
  </si>
  <si>
    <t>1. Kryteria wyboru formy organizacyjno-prawnej przedsiębiorstwa funkcjonującego w branży e-sportowej.</t>
  </si>
  <si>
    <t>K_W09, K_U02, K_U04, K_U09, K_K01, K_K07</t>
  </si>
  <si>
    <t>P_W01, P_U01, P_U02, P_U03, P_K01, P_K02</t>
  </si>
  <si>
    <t>15. Prezentacje przedsięborstw branży e-sprtowej. Dyskusja i ocena przygotowanych propozycji.</t>
  </si>
  <si>
    <t>14. Prezentacje przedsięborstw branży e-sprtowej. Dyskusja i ocena przygotowanych propozycji.</t>
  </si>
  <si>
    <t>K_U02, K_K07</t>
  </si>
  <si>
    <t>13. Obowiązki pracowdowcy wobec ZUS. Ubezpieczenia społeczne i zdrowotne.</t>
  </si>
  <si>
    <t>K_U02, K_U04</t>
  </si>
  <si>
    <t>P_U01, P_U03</t>
  </si>
  <si>
    <t>12. Zatrudnienie pracowników - prawne formy zatrudnienia.</t>
  </si>
  <si>
    <t>11. Obowiązki przedsiębiorców w zakresie podatków.</t>
  </si>
  <si>
    <t>K_U02, K_K01</t>
  </si>
  <si>
    <t>10. Prawa przedsiębiorców w zakresie podatków. Rodzaje podatków.</t>
  </si>
  <si>
    <t>K_U09</t>
  </si>
  <si>
    <t>9. Wybrane formy finansowania działalności gospodarczej (np. finansowanie społecznościowe, franchising, venture capital).</t>
  </si>
  <si>
    <t>K_U09, K_K01</t>
  </si>
  <si>
    <t>8. Wybrane formy finansowania działalności gospodarczej (np. kredyty, pożyczki, oczędności, dotacje).</t>
  </si>
  <si>
    <t>K_U04, K_K01, K_K07</t>
  </si>
  <si>
    <t>7. Czynności związane z założeniem  działalności gospodarczej. Obowiązki przedsiębiorcy.</t>
  </si>
  <si>
    <t>6. Czynności związane z założeniem działalności gospodarczej. Prawa przedsiębiorcy.</t>
  </si>
  <si>
    <t>5. Forma organizacyjno-prawna przedsiębiorstw/organizacji e-sportowych - kryteria wyboru.</t>
  </si>
  <si>
    <t>4. Przygotowanie do podjęcia działalności gospodarczej/organizacji e-sportowej - przedmiot działalności, rynek docelowy, lokalizacja itp.</t>
  </si>
  <si>
    <t>3. Organizacje e-sportowe.</t>
  </si>
  <si>
    <t xml:space="preserve">2. Biznes plan na przykładzie przedsiębiorstwa w branży e-sportowej. </t>
  </si>
  <si>
    <t>1. Zapoznanie z celami, efektami kształcenia i sposobami ich weryfikacji, treściami programowymi, literaturą oraz sprawami organizacyjnymi. Zasady tworzenia biznes planu.</t>
  </si>
  <si>
    <t>wykład  (1)</t>
  </si>
  <si>
    <t>Kontrola obecności, zaliczenie pisemne.</t>
  </si>
  <si>
    <r>
      <t>P_K02. Potrafi samodzielnie rozwiązywać sprecyzowane zadania organizacyjne o charakterze praktycznym w zakresie działalności sportowej (</t>
    </r>
    <r>
      <rPr>
        <b/>
        <sz val="11"/>
        <color indexed="8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>/P6U_K/P6S_KO).</t>
    </r>
  </si>
  <si>
    <r>
      <t>P_K01. Zna poziom swojej wiedzy i umiejętności rozumiejąc potrzebę dokształcania się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</si>
  <si>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P_U03. Potrafi wywiązać się z obowiązków podatkowych i ubezpieczeniowych związanych z rozpoczęciem działalności gospodarczej w branży e-sportowej (</t>
    </r>
    <r>
      <rPr>
        <b/>
        <sz val="11"/>
        <color theme="1"/>
        <rFont val="Calibri"/>
        <family val="2"/>
        <charset val="238"/>
        <scheme val="minor"/>
      </rPr>
      <t>K_U02</t>
    </r>
    <r>
      <rPr>
        <sz val="11"/>
        <color theme="1"/>
        <rFont val="Calibri"/>
        <family val="2"/>
        <scheme val="minor"/>
      </rPr>
      <t>/P6U_U/P6S_UW).</t>
    </r>
  </si>
  <si>
    <r>
      <t>P_U02. Potrafi wybrać odpowiednie źródła finansowania działalności gospodarczej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scheme val="minor"/>
      </rPr>
      <t>//P6U_U/P6S_UW).</t>
    </r>
  </si>
  <si>
    <r>
      <t>P_U01. Potrafi dokonać oceny warunków prawno-ekonomicznych prowadzenia działalności w zakresie e-sportu i zarejestrować indywidualną działalność gospodarczą (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>/P6U_U/P6S_UW, P6S_UO).</t>
    </r>
  </si>
  <si>
    <t>P_W01. Posiada wiedzę z zakresu zarządzania i marketingu. Zna prawne, organizacyjne i etyczne zasady zakładania i prowadzenia działalności gospodarczej związanej z uczestnictwem w aktywności fizycznej. Rozumie znaczenie budowania dobrego wizerunku w społeczeństwie.</t>
  </si>
  <si>
    <r>
      <t>P_W01. Zna prawne, ekonomiczne, organizacyjne i etyczne zasady zakładania i prowadzenia działalności gospodarczej związanej z branżą e-sportową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/P6U_W/P6S_WK).</t>
    </r>
  </si>
  <si>
    <t>Celem przedmiotu jest zapoznanie studentów z zagadnieniami związanymi z prowadzeniem działalności gospodarczej w sferze e-sportu, w szczególności wiedzą ekonomiczno-prawną, niezbędną do planowania i podejmowania własnego biznesu.</t>
  </si>
  <si>
    <t>prof. dr hab. Lech Jaczynowski (lech.jaczynowski@awf.edu.pl)</t>
  </si>
  <si>
    <t>15. Klimczyk Ł., Leciak M. (red.) (2020), E-sport. Aspekty prawne. Wyd. C.H. BECK.</t>
  </si>
  <si>
    <t>14. Grzybczyk K. (red.) (2021), E-sport. Prawne aspekty, Wyd Wolters Kluwer.</t>
  </si>
  <si>
    <t xml:space="preserve">13. Chaloner P. (2020). Esport. Insiderski przewodnik po świecie gamingu. ZNAK LITERANOVA.
</t>
  </si>
  <si>
    <t>12. Kopańko K. (2021). Polski e-sport. ZNAK HORYZONT.</t>
  </si>
  <si>
    <t>11. Zawadzki E. (2006). Protokół i ceremoniał sportowy, PKMS, Warszawa.</t>
  </si>
  <si>
    <t>10. Wyszyński A. (red.) (2020). Efektywność klubów piłkarskich Ekstraklasy, UWM.</t>
  </si>
  <si>
    <t>9. Ryba B. (red.) (1998); Zarządzanie przedsięwzięciami sportowymi, PKMS, Warszawa.</t>
  </si>
  <si>
    <t xml:space="preserve">8. Jaczynowski L. (2019). Nauki o kulturze fizycznej w wymiarze historycznym a nowa klasyfikacja dziedzin i dyscyplin naukowych w Polsce, "Sport i Turystyka" Tom 2, nr 2, s. 11-28. </t>
  </si>
  <si>
    <t xml:space="preserve">7. Jaczynowski L. (red.) (2005). Techniki organizatorskie w teorii i praktyce kultury fizycznej (Podręcznik dla studentów wychowania fizycznego), Wydawnictwa Dydaktyczne AWF, Warszawa. </t>
  </si>
  <si>
    <t>6. Błaszyk M., Błaszyk P., Kędzierski A., Tonder T. (2017). Bezpieczeństwo imprez masowych, Stowarzyszenie Edukacja dla Bezpieczeństwa, Poznań.</t>
  </si>
  <si>
    <t xml:space="preserve">5. Sabat M., Organizacja turnieju oraz zapobieganie zagrożeniom bezpieczeństwa publicznego, Wolters  Kluwers Business, Warszawa 2012 .
</t>
  </si>
  <si>
    <t>4. Wojciechowski K., Widowisko sportowe w telewizji. Widowisko sportowe i audiowizualna relacja z niego jako dobra chronione w świetle polskiego prawa prywatnego, LIBER, Warszawa 2005. 
.</t>
  </si>
  <si>
    <t xml:space="preserve">3. Wartecki A., Zarządzanie organizacjami sportowymi,  AWF, Poznań 2008.
</t>
  </si>
  <si>
    <t xml:space="preserve">2. Bednarczyk M., Nessel K. (red.), Przedsiębiorczość w sporcie: zasady i praktyka, CeDeWu, Warszawa 2016.
</t>
  </si>
  <si>
    <t xml:space="preserve">1. Ustawa z dnia 20 marca 2009 r. o bezpieczeństwie imprez masowych (Dz. U. z 2020 r., poz. 97). 
</t>
  </si>
  <si>
    <t>8. Zasady konstrukcji tzw. macierzy obszarów dyskusyjnych w makrometodyce nauczania (na przykładzie piłki nożnej).</t>
  </si>
  <si>
    <t>7. Omów i przeanalizuj algorytm scenariusza przykładowej imprezy sportowej.</t>
  </si>
  <si>
    <t>6. Porównaj i wskaż różnice konstrukcyjne pomiędzy strukturą hierarchiczną i modelem stowarzyszeniowym.</t>
  </si>
  <si>
    <t>5. Wskaż błędy logiczno-matematyczne w najbardziej popularnej definicji tzw. "większości bezwzględnej".</t>
  </si>
  <si>
    <t>4. Zasady przygotowania konferencji/komunikatu prasowego.</t>
  </si>
  <si>
    <t>3. Wybrane techniki negocjacyjne.</t>
  </si>
  <si>
    <t>2. Różne aspekty zapewnienia bezpieczeństwa podczas imprez sportowych (sportowców, sędziów, widzów).</t>
  </si>
  <si>
    <t>1. Obowiązki organizatora wydarzenia sportowego/e-sportowego.</t>
  </si>
  <si>
    <t>4. Filmy dydaktyczne.</t>
  </si>
  <si>
    <t>3. Komputer.</t>
  </si>
  <si>
    <t>2. Kalkulatory.</t>
  </si>
  <si>
    <t>K_W09, K_U04, K_U10, K_K01</t>
  </si>
  <si>
    <t>P_W01, PU02, P_U03, K_K01</t>
  </si>
  <si>
    <t>15. Sprawdzian wiedzy.</t>
  </si>
  <si>
    <t>K_W09, K_U01, K_U04K_U10, K_K01, K_K09</t>
  </si>
  <si>
    <t>14. Prezentacje przedsięwzięć sportowych na przykładzie turniejów e-sprtowych lub obozów szkoleniowych. Dyskusja i ocena przygotowanych propozycji.</t>
  </si>
  <si>
    <t>K_W09, K_U01, K_U10, K_K01</t>
  </si>
  <si>
    <t>13. Negocjacje - przykłady technik negocjacyjnych wykorzystywanych przy organizacji wydarzeń e-sportowych (cz.II).</t>
  </si>
  <si>
    <t>12. Negocjacje - przykłady technik negocjacyjnych wykorzystywanych przy organizacji wydarzeń e-sportowych (cz.I).</t>
  </si>
  <si>
    <t>11. Negocjacje - wykorzystanie negocjacji na każdym z etapów zarządzania przedsięwzięciem sportowym.</t>
  </si>
  <si>
    <t>K_U01, K_U10, K_K01</t>
  </si>
  <si>
    <t>10. Transmisje. Przygotowanie video z wypowiedziami zapowiadającymi mecze.</t>
  </si>
  <si>
    <t>K_W09,K_U01, K_U10, K_K01</t>
  </si>
  <si>
    <t xml:space="preserve">10. Promocja wydarzeń e-sportowych. Konferencja prasowa. </t>
  </si>
  <si>
    <t>9. Promocja wydarzeń e-sportowych. Współpraca z mediami. Komunikat prasowy.</t>
  </si>
  <si>
    <t>8. Przygotowanie obiektów do wydarzeń e-sportowych (sprzęt, stanowiska, widownia, transmisje on-line itp.).</t>
  </si>
  <si>
    <t>7. Zarządzanie obiektami sportowymi – wykorzystanie obiektów do organizacji masowych wydarzeń e-sportowych.</t>
  </si>
  <si>
    <t>K_W09, K_U01, K_U10, K_K09</t>
  </si>
  <si>
    <t>P_W01, P_U01, P_U03, P_K02</t>
  </si>
  <si>
    <t>6. Bezpieczeństwo wydarzeń e-sportowych.</t>
  </si>
  <si>
    <t>K_W09, K_U01, K_U04, K_U10, K_K01, K_K09</t>
  </si>
  <si>
    <t xml:space="preserve">5. Projektowanie przedsięwzięć sportowych – przykłady planów i dokumentów wykorzystywanych przy organizacji i realizacji wydarzeń e-sportowych. </t>
  </si>
  <si>
    <t>4. Podmioty biorące udział w organizacji, realizacji i zabezpieczeniu wydarzeń e-sportowych.</t>
  </si>
  <si>
    <t>3. Obowiązki organizatora wydarzeń e-sportowych.</t>
  </si>
  <si>
    <t>K_W09, K_U04, K_K01</t>
  </si>
  <si>
    <t>P_W01, P_U02, P_K01</t>
  </si>
  <si>
    <t>2. Organizacja wydarzeń e-sportowych – rodzaje wydarzeń, w tym masowa impreza sportowa, turnieje e-sportowe.</t>
  </si>
  <si>
    <t>P_W09, K_K09</t>
  </si>
  <si>
    <t>1. Zapoznanie z celami, efektami kształcenia i sposobami ich weryfikacji, treściami programowymi, literaturą oraz sprawami organizacyjnymi. Istota zarządzania przedsięwzięciem sportowym. Wydarzenia e-sportowe jako przedsięwzięcia sportowe.</t>
  </si>
  <si>
    <t xml:space="preserve"> K_K01</t>
  </si>
  <si>
    <t>15. Dyskusja panelowa nad oceną skuteczności proponowanych technik decyzyjnych w realiach przedsięwzięć sportowych związanych z piłka nożną.</t>
  </si>
  <si>
    <t>14. Przełożenie zasad podejmowania decyzji kolegialnych na funkcjonowanie demokratycznego państwa (system majoritarny i proporejolny).</t>
  </si>
  <si>
    <t>K_U01, K_K01</t>
  </si>
  <si>
    <t>13. Techniki podejmowania decyzji kolegialnych (większościowa, aprobująca, Bordy, Conderceta, Tofflera). Większości (zwykła, bezwzględna, kwalifikowana, absolutna). Zasady głosowania większością względną (na listę).</t>
  </si>
  <si>
    <t>12. Wybrane inne techniki decyzyjne: burza mózgów, diagram Ishekawy (4M), gwiazda socjometryczna. SWOT.</t>
  </si>
  <si>
    <t xml:space="preserve">11. Systemy rozgrywek turniejowych (pucharowy, tabela Bergera i inne). Diagram Pareto. Drzewo celów. </t>
  </si>
  <si>
    <t>K_W09,  K_K01</t>
  </si>
  <si>
    <t>P_W01,  P_K01</t>
  </si>
  <si>
    <t>10. Regulaminy i przepisy startowe. Scenariusze. Algorytmizacja przepisów (schematy blokowe).</t>
  </si>
  <si>
    <t>K_W09, K_U10, K_K09</t>
  </si>
  <si>
    <t>P_W01, P_U03, P_K02</t>
  </si>
  <si>
    <t>9. Prawo w sporcie. Konwencje międzynarodowe Rady Europy. Ustawa o sporcie. Prawo o zgromadzeniach (Dz.U. 2015 poz. 1485). Współpraca z Policją. Ubezpieczenia w sporcie.</t>
  </si>
  <si>
    <t>8. Optymalizacja harmonogramów organizacji imprez sportowych, zgrupowań itp., przy pomocy CPM (Cvital Path Method).</t>
  </si>
  <si>
    <t xml:space="preserve">7. Badania operacyjne. Planowanie sieciowe. Macierz  kwadratowa zero-jedynkowa. Makro- i mikrometodyka nauczania elementów technicznych (na przykładzie piłki nożnej). </t>
  </si>
  <si>
    <t>6. Typologia przedsięwzięć sportowych (treningi, zawody sportowe, zgrupowania, organizowanie struktur hierarchicznych i NGOs w klubach sportowych, mechanizmy podejmowania decyzji (techniki decyzyjne).</t>
  </si>
  <si>
    <t xml:space="preserve">K_W09, K_U04, </t>
  </si>
  <si>
    <t>P_W01, P_U02</t>
  </si>
  <si>
    <t>5. Struktury organizacji międzynarodowych związanych ze sportem bezpośrednio lub pośrednio: Rada Europy, UE, FiFA, UEFA, MKOl i inne.</t>
  </si>
  <si>
    <t>4. Organizacje pozarządowe (NGOs) w sporcie i ich specyfika w stosunku do klasycznego zarządzania. Federacje sportowe, polskie związki sportowe, kluby sportu masowego, PKOl i inne.</t>
  </si>
  <si>
    <t>3. Zależność cel - struktura organizacyjna. Teoria struktur: hierarchiczne (szkoła astońska), macierzowe. Struktury państwowe kultury fizycznej w wybranych krajach UE.</t>
  </si>
  <si>
    <t>2. System nauk o kulturze fizycznej w ujęciu J. Śniadeckiego, B. Macfadden'a, G.A. Duperron'a, CIEPS, L.P. Matveev'a i innych. Definicje.</t>
  </si>
  <si>
    <t xml:space="preserve">1. Główne szkoły (nurty w naukach o zarządzaniu i ich twórcy: F. Taylor, H. Fayol, E.Mayo, L. Kantorowicz, T. Kotarbiński, L. Bertalanffy i inni. Terminologia - podstawowe pojęcia. </t>
  </si>
  <si>
    <t>Ocenianie ciągłe, zaliczenie pisemne i ustne, egzamin pisemny oraz ustny egzamin poprawkowy.</t>
  </si>
  <si>
    <r>
      <t>P_K02. Realizuje zadania w sposób zapewniający bezpieczeństwo uczestnikom działań sportowych (</t>
    </r>
    <r>
      <rPr>
        <b/>
        <sz val="11"/>
        <color indexed="8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</si>
  <si>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P_K01. Potrafi samodzielnie rozwiązywać sprecyzowane zadania organizacyjne o charakterze praktycznym w zakresie działalności sportowej (</t>
    </r>
    <r>
      <rPr>
        <b/>
        <sz val="11"/>
        <color indexed="8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>/P6U_K/P6S_KO).</t>
    </r>
  </si>
  <si>
    <r>
      <t>P_U03. Posiada umiejętność posługiwania się uznanymi zasadami, formami, środkami i metodami w projektowaniu i realizacji przedsięwzięć sportowych (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>/P6U_U/P6S_UW).</t>
    </r>
  </si>
  <si>
    <r>
      <t>P_U02. Potrafi ocenić i wykorzystać warunki niezbędne do prowadzenia podstawowych form działalności sportowej (</t>
    </r>
    <r>
      <rPr>
        <b/>
        <sz val="11"/>
        <color indexed="8"/>
        <rFont val="Calibri"/>
        <family val="2"/>
        <scheme val="minor"/>
      </rPr>
      <t>K_U04</t>
    </r>
    <r>
      <rPr>
        <sz val="11"/>
        <color indexed="8"/>
        <rFont val="Calibri"/>
        <family val="2"/>
        <scheme val="minor"/>
      </rPr>
      <t>/P6U_U/P6S_UW, P6S_UO).</t>
    </r>
  </si>
  <si>
    <r>
      <t>P_U01. Potrafi samodzielnie i w zespole planować i organizować przedsięwzięcia sportowe. Potrafi organizować i koordynować pracę grupy społecznej (</t>
    </r>
    <r>
      <rPr>
        <b/>
        <sz val="11"/>
        <color indexed="8"/>
        <rFont val="Calibri"/>
        <family val="2"/>
        <scheme val="minor"/>
      </rPr>
      <t>K_U0</t>
    </r>
    <r>
      <rPr>
        <b/>
        <sz val="11"/>
        <color indexed="8"/>
        <rFont val="Calibri"/>
        <family val="2"/>
        <charset val="238"/>
        <scheme val="minor"/>
      </rPr>
      <t>1</t>
    </r>
    <r>
      <rPr>
        <sz val="11"/>
        <color indexed="8"/>
        <rFont val="Calibri"/>
        <family val="2"/>
        <scheme val="minor"/>
      </rPr>
      <t>/P6U_U/P6S_UO).</t>
    </r>
  </si>
  <si>
    <r>
      <t>P_W01.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indexed="8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</si>
  <si>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t>Zapoznanie słuchaczy z aspektami planowania, organizacji oraz realizacji promocji przedsięwzięć sportowych (wydarzeń e-sportowych), ze szczególnym uwzględnieniem aktywności związanych wydarzeniami e-sportowymi, także pod względem praktycznego zapewniania bezpieczeństwa podczas turniejów e-sportowych i promocji tych wydarzeń.</t>
  </si>
  <si>
    <t>Zarządzanie i marketing w e-sporcie (S_ES/I/st/12)</t>
  </si>
  <si>
    <t>III rok/IV semestr</t>
  </si>
  <si>
    <r>
      <t>P_W01. Posiada ogólną wiedzę z zakresu zarządzania i marketingu oraz znajomość  instrumentów marketingu i rozumie ich znaczenie w procesie budowania przewagi na wybranych płaszczyznach, w różnego typu organizacjach. Zna specyfikę i zasady komunikacji marketingowej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</si>
  <si>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P_U01.  Potrafi przygotować ofertę, ustalić cenę, dokonać wyboru działań promocyjnych i dystrybucyjnych, kształtować relacje z klientami a także dokonać wyboru rynku docelowego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/P6U_U/P6S_UW/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color theme="1"/>
        <rFont val="Calibri"/>
        <family val="2"/>
        <charset val="238"/>
        <scheme val="minor"/>
      </rPr>
      <t>/P6U_U/P6S_UW/P6S_UK).</t>
    </r>
  </si>
  <si>
    <r>
      <t>P_K01. Potrafi komunikować się z innymi ludźmi i przekazywać podstawową wiedzę związaną ze sportem a także rozwiązywać podstawowe problemy z zakresu zarządzania i marketingu 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color theme="1"/>
        <rFont val="Calibri"/>
        <family val="2"/>
        <charset val="238"/>
        <scheme val="minor"/>
      </rPr>
      <t>/P6U_K/P6S_KO/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</si>
  <si>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P_K02. Rozumie potrzebę korzystania z dorobku różnych nauk (pomocniczych dla sportu) i docenia możliwość współpracy z ich przedstawicielami. Dba o wysoki standard transferu interdyscyplinarnej wiedzy naukowej do praktyki sportu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</si>
  <si>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P_W02.  Posiada wiedzę na temat sposobów, rodzajów, celów prowadzenia badań i analiz rynkowych, a także ich interpretacji jakich wymaga współczesne sprawne zarzadzanie organizacjami sportowymi. Zna i rozumie podstawy funkcjonowania organizacji w dynamicznym otoczeniu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</si>
  <si>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P_U02. Umie przeprowadzić proste analizy w zakresie tworzenia i utrwalania pozytwynego wizerunku wybranych marek na rynku e-sportu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>/P6U_U/P6S_UW).</t>
    </r>
  </si>
  <si>
    <t>2. Produkt sportowy i jego struktura (dyscyplina, e-zawodnik, e-drużyna, e-wydzarzenie, znak firmowy).</t>
  </si>
  <si>
    <t>2. Filmy dydaktyczne.</t>
  </si>
  <si>
    <t xml:space="preserve"> Ekonomiczno-prawne podstawy działalności biznesowej w sporcie (S_ES/I/st/13)</t>
  </si>
  <si>
    <t>1. Podstawy prawa.</t>
  </si>
  <si>
    <t>2. Ekonomika sportu, prawo sportowe.</t>
  </si>
  <si>
    <t xml:space="preserve">3. Organizacja sportu krajowego oraz międzynarodowego. </t>
  </si>
  <si>
    <t>K_W04, K_W03, K_W09</t>
  </si>
  <si>
    <t>4. Rynek sportowy. Uczestnicy rynku sportowego.</t>
  </si>
  <si>
    <t>5. Działalność gospodarcza w sporcie, formy prawne działalności klubów sportowych.</t>
  </si>
  <si>
    <t>K_W04, K_W03, K_W09, K_U02, K_U04</t>
  </si>
  <si>
    <t>6. Działalność usługowa w sporcie.</t>
  </si>
  <si>
    <t>7. Marketing sportowy.</t>
  </si>
  <si>
    <t>K_W03, K_W09, K_U04</t>
  </si>
  <si>
    <t>8. Finansowanie sportu – dotacje, nagrody, stypendia, środki europejskie.</t>
  </si>
  <si>
    <t>9. Podatki w sporcie.</t>
  </si>
  <si>
    <t>10. Sport a prawo międzynarodowe.</t>
  </si>
  <si>
    <t xml:space="preserve">11. Ochrona konkurencji na rynku sportowym. Ochrona własności intelektualnej. </t>
  </si>
  <si>
    <t>12. Ubezpieczenia sportowe.</t>
  </si>
  <si>
    <t>13. Bezpieczeństwo imprez masowych .</t>
  </si>
  <si>
    <t>14. Odpowiedzialność dyscyplinarna i rozwiązywanie sporów.</t>
  </si>
  <si>
    <t>15. Sprzeczność przepisów prawa w sporcie.</t>
  </si>
  <si>
    <t>1. Środki audiowizualne.</t>
  </si>
  <si>
    <t>2. Zestawy zadań.</t>
  </si>
  <si>
    <t>3. Wnioski/druki rejestracyjne, podatkowe, ubezpieczeniowe.</t>
  </si>
  <si>
    <r>
      <t>P_W02. Zna rodzaje oraz kompetencje i zasady funkcjonowania krajowych i międzynarodowych organizacji sportowych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P6S_WK).</t>
    </r>
  </si>
  <si>
    <r>
      <t>P_W03. Posiada wiedzę na temat prawno-ekonomicznych uwarunkowań działalności gospodarczej w sporcie (</t>
    </r>
    <r>
      <rPr>
        <b/>
        <sz val="11"/>
        <color theme="1"/>
        <rFont val="Calibri"/>
        <family val="2"/>
        <scheme val="minor"/>
      </rPr>
      <t>K_W03</t>
    </r>
    <r>
      <rPr>
        <sz val="11"/>
        <rFont val="Calibri"/>
        <family val="2"/>
        <scheme val="minor"/>
      </rPr>
      <t xml:space="preserve">/P6U_W/P6S_WK). </t>
    </r>
  </si>
  <si>
    <r>
      <t>P_W04. Zna zasady bezpiecznej organizacji masowych imprez sportowych oraz innych przedsięwzięć 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 xml:space="preserve">/P6U_W/P6S_WK). </t>
    </r>
  </si>
  <si>
    <r>
      <t>P_W05. Zna uregulowania prawne i organizacyjne dotyczące funkcjonowania organizacji 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 xml:space="preserve">/P6U_W/P6S_WK). </t>
    </r>
  </si>
  <si>
    <t>P_W03, P_W05, P_U03</t>
  </si>
  <si>
    <t>P_W02, P_W03, P_W05</t>
  </si>
  <si>
    <t>K_W04, K_W03, K_W09, K_U01, K_U02, K_U04</t>
  </si>
  <si>
    <t>P_W02, P_W03, P_W05, P_U01,  P_U02, P_U03</t>
  </si>
  <si>
    <t>K_W04, K_W03, K_W09, K_U04</t>
  </si>
  <si>
    <t>K_W03, K_U04</t>
  </si>
  <si>
    <t>P_W02, P_W05, P_U02, P_U03</t>
  </si>
  <si>
    <t>P_W02, P_W03, P_W05, P_U02</t>
  </si>
  <si>
    <t>P_W05</t>
  </si>
  <si>
    <r>
      <t>P_U04. Potrafi dokonać oceny warunków prawno-ekonomicznych prowadzenia działalności w zakresie sportu (</t>
    </r>
    <r>
      <rPr>
        <b/>
        <sz val="11"/>
        <color theme="1"/>
        <rFont val="Calibri"/>
        <family val="2"/>
        <charset val="238"/>
        <scheme val="minor"/>
      </rPr>
      <t>K_U04</t>
    </r>
    <r>
      <rPr>
        <sz val="11"/>
        <color theme="1"/>
        <rFont val="Calibri"/>
        <family val="2"/>
        <scheme val="minor"/>
      </rPr>
      <t>/P6U_U/P6S_UW, P6S_UO).</t>
    </r>
  </si>
  <si>
    <t xml:space="preserve">P_W03, P_U04
 </t>
  </si>
  <si>
    <t>P_W03, P_W05, P_U04</t>
  </si>
  <si>
    <t>P_W02, P_W03, P_W05, P_U04</t>
  </si>
  <si>
    <t>P_W02, P_W03, P_W05, P_U02, P_U04</t>
  </si>
  <si>
    <t>K_W04, K_W03, K_W09, K_U04, K_U09</t>
  </si>
  <si>
    <t>P_W02, P_W05, P_U02, P_U04</t>
  </si>
  <si>
    <t>P_W04, P_U02</t>
  </si>
  <si>
    <t>P_W04, P_W05, P_U01, P_U02</t>
  </si>
  <si>
    <t>K_W04, K_W09, K_U04, K_U09</t>
  </si>
  <si>
    <t>K_W04, K_W03, K_W09, K_W13, K_U09</t>
  </si>
  <si>
    <t>K_W09, K_U09</t>
  </si>
  <si>
    <t>K_W09, K_U01, K_U09</t>
  </si>
  <si>
    <t>Zarządzanie przedsięwzięciami sportowymi (S_ES/I/st/14)</t>
  </si>
  <si>
    <t>5. Ustawa z dnia 25 czerwca 2010 r. o sporcie (Dz.U. 2010, Nr 127, poz. 857 z późn. zm.)</t>
  </si>
  <si>
    <t>3. Grzybczyk K. (2019). Rozrywki XXI w.a prawo własności intelektualnej. Wydawnictwo Wolters Kluwer Polska, Warszawa.</t>
  </si>
  <si>
    <t>5. Doping w e-sporcie.</t>
  </si>
  <si>
    <t>4. Prawnoautorska ochrona transmisji wydarzeń sportowych.</t>
  </si>
  <si>
    <t>3. Własność intelektualna w e-sporcie - monopol autorski.</t>
  </si>
  <si>
    <t>2.Sponsoring w e-sporcie.</t>
  </si>
  <si>
    <t>1. Dobra osobiste e-sportowców.</t>
  </si>
  <si>
    <t>K_W04, K_U01, K_U02, K_K09</t>
  </si>
  <si>
    <t>P_W01, P_U01, P_U02, P_K02</t>
  </si>
  <si>
    <t>K_W04, K_W09, K_W13, K_U01, K_U02</t>
  </si>
  <si>
    <t>P_W01, P_W02, P_W03, P_U01, P_U02, P_K02</t>
  </si>
  <si>
    <t>K_W04, K_W09, K_U01, K_U02, K_K09</t>
  </si>
  <si>
    <t>P_W01, P_W02, P_U01, P_U02, P_K02</t>
  </si>
  <si>
    <t>K_W04, K_W09, K_W13, K_U01, K_U02, K_K09</t>
  </si>
  <si>
    <t>K_W04, K_W09, K_U01, K_U02</t>
  </si>
  <si>
    <t>K_W04, K_W13, K_U01, K_U02, K_K09</t>
  </si>
  <si>
    <t>P_W01, P_W03, P_U01, P_U02, P_K02</t>
  </si>
  <si>
    <t>K_W13, K_U01, K_U02, K_U02</t>
  </si>
  <si>
    <t>P_W01, P_W02, P_W03, P_U01, P_U02</t>
  </si>
  <si>
    <t>K_W13, K_U02, K_K07</t>
  </si>
  <si>
    <t>P_W03, P_U02, P_K01</t>
  </si>
  <si>
    <t>Kontrola obecności, zaliczenie końcowe.</t>
  </si>
  <si>
    <r>
      <t>P_K02. Organizując działania e-sportowe zapewnia bezpieczeństwo ich uczestnikom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charset val="238"/>
        <scheme val="minor"/>
      </rPr>
      <t xml:space="preserve">/P6U_K/P6S_KR). </t>
    </r>
  </si>
  <si>
    <r>
      <t>P_K01. Zna poziom swojej wiedzy i umiejętności rozumiejąc potrzebę dokształcania się (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/P6U_K/P6S_KK/P6S_UU).</t>
    </r>
  </si>
  <si>
    <r>
      <t>P_U02.  Posiada umiejętność wyszukiwania norm prawnych oraz posługiwania się aktami prawnymi regulującymi działalność w zakresie e-sportu (</t>
    </r>
    <r>
      <rPr>
        <b/>
        <sz val="11"/>
        <color theme="1"/>
        <rFont val="Calibri"/>
        <family val="2"/>
        <scheme val="minor"/>
      </rPr>
      <t>K_U02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</si>
  <si>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r>
      <t>P_U01. Potrafi zorganizować przedsięwzięcia e-sportowe zgodnie z obowiązującymi przepisami prawa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 xml:space="preserve">/P6U_U/P6S_UO). </t>
    </r>
  </si>
  <si>
    <r>
      <t>P_W03. Posiada wiedzę na temat ochrony własności intelektualnej w zakresie e-sportu (</t>
    </r>
    <r>
      <rPr>
        <b/>
        <sz val="11"/>
        <color theme="1"/>
        <rFont val="Calibri"/>
        <family val="2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/P6U_W/P6S_WG/P6S_WK).</t>
    </r>
  </si>
  <si>
    <r>
      <t>P_W02. Zna uregulowania prawne i organizacyjne dotyczące działalności organizacji e-sportowych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 xml:space="preserve">/P6U_W/P6S_WK). </t>
    </r>
  </si>
  <si>
    <r>
      <t>P_W01. Zna rodzaje oraz kompetencje i zasady funkcjonowania krajowych i międzynarodowych organizacji e-sportowych (</t>
    </r>
    <r>
      <rPr>
        <b/>
        <sz val="11"/>
        <color theme="1"/>
        <rFont val="Calibri"/>
        <family val="2"/>
        <scheme val="minor"/>
      </rPr>
      <t>K_W04</t>
    </r>
    <r>
      <rPr>
        <sz val="11"/>
        <color theme="1"/>
        <rFont val="Calibri"/>
        <family val="2"/>
        <charset val="238"/>
        <scheme val="minor"/>
      </rPr>
      <t>/P6U_W/P6S_WG/P6S_WK).</t>
    </r>
  </si>
  <si>
    <t>Celem przedmiotu jest wprowadzenie słuchaczy w problematykę ochrony własności intelektualnej z zakresu e sportu oraz prawnych aspektektów funkcjonowania branży e-sportowej.</t>
  </si>
  <si>
    <t>0/15</t>
  </si>
  <si>
    <t>III rok/ VI semestr</t>
  </si>
  <si>
    <t>Ochrona własności intelektualnej (S_ES/I/st/15)</t>
  </si>
  <si>
    <t xml:space="preserve">4. Wzorce umów, regulaminy. </t>
  </si>
  <si>
    <t xml:space="preserve">3. Akty prawne. </t>
  </si>
  <si>
    <t xml:space="preserve">1. Środki audiowizualne. </t>
  </si>
  <si>
    <t xml:space="preserve">2. Internet. </t>
  </si>
  <si>
    <t>Prowadzący przedmiot                                                                                   (e-mail)</t>
  </si>
  <si>
    <t xml:space="preserve">12. www.eweszlo.pl </t>
  </si>
  <si>
    <t>11. Zimbardo Ph. (2004). Psychologia i życie. PWN Warszawa.</t>
  </si>
  <si>
    <t>10. Wojciszke, B. (2006). Człowiek wśród ludzi. Warszawa: Scholar.</t>
  </si>
  <si>
    <t>9. Turner J. S., Helis, D. B. (1999). Rozwój człowieka. Warszawa: WSiP.</t>
  </si>
  <si>
    <t>8. Strelau J. (red.) (2005). Psychologia. Podręcznik akademicki. T. I–III. GWP, Gdańsk.</t>
  </si>
  <si>
    <t>7. Krawczyński M., Nowicki, D. (2004). (red.). Psychologia sportu w treningu dzieci i młodzieży. Warszawa: COS.</t>
  </si>
  <si>
    <t>6. Kozielecki J. (2007). Psychotransgresjonizm. Nowy kierunek psychologii. Warszawa: Żak.</t>
  </si>
  <si>
    <t>5. Kozielecki J. (2000). Koncepcje psychologiczne człowieka. Warszawa: Żak.</t>
  </si>
  <si>
    <t>4. Gracz J., Sankowski, T. (2007). Psychologia aktywności fizycznej. Poznań: AWF.</t>
  </si>
  <si>
    <t>3. Bishop, G.D. (2000). Psychologia zdrowia. Wrocław: Wydawnictwo Astrum.</t>
  </si>
  <si>
    <t>2. Birch A. (2009). Psychologia rozwojowa w zarysie: od niemowlęctwa do dorosłości. Warszawa: PWN.</t>
  </si>
  <si>
    <t>1. Aronson E., Wilson, T. D., Akert, R. M. (1999). Psychologia społeczna. Serce i umysł. Poznań: Zysk i S-ka.</t>
  </si>
  <si>
    <t xml:space="preserve">5.  Wyjasnij rolę motywacji wewnętrznej w kreowaniu sukcesu sportowego. </t>
  </si>
  <si>
    <t xml:space="preserve">4. Wyjaśnij rolę psychologa sportowego w kontakcie z e-zawodnikiem. Uzasadnij konieczność współpracy zawodnika z psychologiem sportu. </t>
  </si>
  <si>
    <t>3. Uzasadnij potrzebę ustawicznego doskonalenia się e-zawodnika.</t>
  </si>
  <si>
    <t>2. Wymień podstawowe metody badawcze strosowane w psychologii.</t>
  </si>
  <si>
    <t>1. Przedstaw cele i zadania psychologii sportu.</t>
  </si>
  <si>
    <t>4. Filmy edukacyjne.</t>
  </si>
  <si>
    <t>3. Kwestionariusze i testy psychologiczne.</t>
  </si>
  <si>
    <t>2. Artykuły papiernicze.</t>
  </si>
  <si>
    <t>K_W06, K_W08, K_K07, K_K10, K_K03</t>
  </si>
  <si>
    <t>P_W01, P_K02, P_K03</t>
  </si>
  <si>
    <t xml:space="preserve">15. Omówienie kolokwium. Podsumowanie semestru. </t>
  </si>
  <si>
    <t>K_W06, K_W08, K_W02, K_W15, K_W13, K_U05, K_u19</t>
  </si>
  <si>
    <t>14. Kolokwium.</t>
  </si>
  <si>
    <t>K_W06, K_W08, K_W13, K_U08, K_U14, K_U21, K_K07, K_K10</t>
  </si>
  <si>
    <t xml:space="preserve">P_W01, P_W03, P_U02, P_K02 </t>
  </si>
  <si>
    <t>13.  Procesy zachodzące w zespole. Myślenie grupowe – warsztat.</t>
  </si>
  <si>
    <t>K_W06, K_W08, K_W13, K_K05, K_K06, K_K07, K_K10</t>
  </si>
  <si>
    <t xml:space="preserve">12. Hejt w komentarzach internetowych. Analiza zjawiska. Przyczyny i konsekwencje hejtu w internecie. Jak sobie radzić z mową nienawiści. </t>
  </si>
  <si>
    <t>K_W06, K_W08, K_W13, K_U05, K_U19,K_U08, K_U14, K_U21, K_U11, K_U17, K_K05, K_K06, K_K05, _K06</t>
  </si>
  <si>
    <t>P_W01, P_W03, P_U01, P_U02, P_U03, P_K01, P_K02</t>
  </si>
  <si>
    <t>11. Diagnoza zachowań asertywnych. Reakcja na krytykę, negatywną ocenę. Etykietowanie. Doskonalenie komunikacji asertywnej wśród e-zawodników.</t>
  </si>
  <si>
    <t>10. Test Kompetencji Społecznej KKS – wskazówki do samorozwoju. Rola komunikacji niewerbalnej. Komunikowanie uczuć i postaw (relacja trener – zawodnik).</t>
  </si>
  <si>
    <t>K_W06, K_W08, K_W13, K_U05, K_U19,K_U08, K_U14, K_U21, K_U11, K_U17, K_K05, K_K06</t>
  </si>
  <si>
    <t>P_W01, P_W03, P_U01, P_U02, P_U03, P_K02</t>
  </si>
  <si>
    <t>9. Wybrany test osobowości. Określenie silnych i słabych stron zawodnika.  Problemy prywatne źródłem trudnosci w turnieju. System wartości i zdrowy tryb życia poza grą. Równowaga czynnosci codziennych. Model mistrza.</t>
  </si>
  <si>
    <t>K_W06, K_W08, K_W13, K_U05, K_U19, K_U11, K_U17, K_K07, K_K10</t>
  </si>
  <si>
    <t>P_W01, P_W03, P_U01, P_U03, P_K02</t>
  </si>
  <si>
    <t xml:space="preserve">8. Profilaktyka dystresu. Stres a Koncepcja zachowania zasobów S. Hobfolla. Umiejętność regulacji emocji jako wyznacznik zdrowia psychicznego. Świadomość emocjonalna. </t>
  </si>
  <si>
    <t>7. Problematyka motywacji w działalności sportowej. Rodzaje motywów. Rozpoznawanie i komunikacja potrzeb e-zawodnika. Rozwój i kształtowanie motywów. Model wyznaczania celów – SMART.</t>
  </si>
  <si>
    <t>6. Kolokwium</t>
  </si>
  <si>
    <t>K_W06, K_W08, K_W13, K_U08, K_U14, K_U21, K_K05, K_K06, K_K07, K_K10</t>
  </si>
  <si>
    <t>P_W01, P_W03, P_U02, P_K01, P_K02</t>
  </si>
  <si>
    <t>5. Różnice indywidualne: Regulacyjna teoria temperamentu J. Strelaua. Temperament a wybór aktywności jednostki. Rola inteligencji emocjonalnej - INTE</t>
  </si>
  <si>
    <t>K_W06, K_W08, K_W13,K_U05, K_U19,K_K03</t>
  </si>
  <si>
    <t>P_W01, P_W03, P_U01, P_K03</t>
  </si>
  <si>
    <t xml:space="preserve">4. Percepcja społeczna. Schematy poznawcze. Stereotypy, uprzedzenia, dyskryminacje - jak poradzić sobie ze sztywnym i schematycznym mysleniem. Autoprezentacja. </t>
  </si>
  <si>
    <t>K_W06, K_W08, K_U08, K_U14, K_U21</t>
  </si>
  <si>
    <t xml:space="preserve">3. Wybrane metody badań psychologicznych. Ankieta – konstrukcja narzędzia. </t>
  </si>
  <si>
    <t>P_W01, P_U03, P_K01, P_K03</t>
  </si>
  <si>
    <t>2. Zajęcia adaptacyjne Możliwość wykorzystania zabaw w działalności internetowej.</t>
  </si>
  <si>
    <t>K_W06, K_W08</t>
  </si>
  <si>
    <t>1. Zapoznanie studenta z celami i zadaniami oraz literatura przedmiotu. Podanie zasad oceniania. Gry i zabawy typu poznajmy się.</t>
  </si>
  <si>
    <t>K_W13, K_U11, K_U17</t>
  </si>
  <si>
    <t>P_W03, P_U03</t>
  </si>
  <si>
    <t xml:space="preserve">15. Wewnętrzne i zewnętrzne czynniki wpływające na rozwój człowieka. Rola aktywności własnej jednostki. Style wychowania a rozwój psychomotoryczny. </t>
  </si>
  <si>
    <t>14. Psychologia rozwojowa jako nauka.  Psychologia rozwojowa jako nauka i jej miejsce wśród innych dziedzin nauki. Pojęcie rozwoju i zmiany rozwojowej- kierunki i rodzaje zmian w rozwoju ontogenetycznym człowieka. Cechy rozwoju psychicznego. Periodyzacja. Tempo i rytm rozwoju, akceleracja. Mechanizmy i prawa rozwoju (współzależność dojrzewania i uczenia się). Sfera najbliższego rozwoju i okresy krytyczne w rozwoju.</t>
  </si>
  <si>
    <t>13. Wybrane psychologiczne aspekty pracy trenera - konieczność kształcenia i doskonalenia zawodowego. Syndrom wypalenia zawodowego. Psychospołeczne aspekty stosowania dopingu. Rola trenera a doping.</t>
  </si>
  <si>
    <t>P_W01, P_W03, P_U01, P_U02</t>
  </si>
  <si>
    <t>12. Style komunikacyjne w zespole sportowym. Uległość, bierność czy asertywność? Komunikat typu JA.</t>
  </si>
  <si>
    <t>11. Kompetencje społeczne trenera i ich znaczenie w pracy z zespołem. Składowe kompetencji społecznych. Efektywna komunikacja w drużynie. Kształtowanie umiejętności aktywnego słuchania. Komunikacja zwrotna przy sukcesach i porażkach.</t>
  </si>
  <si>
    <t xml:space="preserve">10. Osobowość zawodnika. Koncepcja Wielkiej Piątki. Determinanty osobowości dojrzałej. Samoocena a poczucie własnej wartości. Definicja. Wpływ wysokiego poczucie własnej wartości na funkcjonowanie zawodnika w sytuacjach sportowych. Potrzeby zawodnika. Rola trenera w kształtowaniu potrzeb wyższego rzędu. </t>
  </si>
  <si>
    <t>K_W06, K_W08, K_W13, K_U05, K_U19, K_U11, K_U17</t>
  </si>
  <si>
    <t>P_W01, P_W03, P_U01, P_U03</t>
  </si>
  <si>
    <t>9. Strategie i style radzenia sobie ze stresem w sytuacji kryzysowej. Trening mentalny w sporcie.</t>
  </si>
  <si>
    <t>8. Stres. Model stresu. Rozwój sytuacji stresowej. Źródła stresu w aktywności sportowej. Reakcje w sytuacji stresu. Zasady kształtowania odporności psychicznej zawodnika.</t>
  </si>
  <si>
    <t>7. Procesy emocjonalne w działalności sportowej. Przebieg emocji i ich wpływ na sprawność działania. Emocje związane z sukcesem i porażką. Rola trenera w spostrzeganiu stanów emocjonalnych przez zawodnika.</t>
  </si>
  <si>
    <t>6. Psychologiczne różnice indywidualne w działalności sportowej. Rola inteligencji, zdolności i uzdolnień . Temperament i jego związki z działalnością sportową.</t>
  </si>
  <si>
    <t>K_W06, K_W08, K_U08, K_U14</t>
  </si>
  <si>
    <t xml:space="preserve">5. Uczenie się. Zastosowanie różnych rodzajów uczenia się w działalności sportowej. Nagroda a kara. Rola konsekwencji w oddziaływaniach trenera. Rola nawyków kluczowych. </t>
  </si>
  <si>
    <t xml:space="preserve">4. Rola wyobraźni w działalności sportowej. Wyobrażenie twórcze a odwtórcze. Trening wyobrażeniowy.Myślenie. Podejmowanie decyzji. Myślenie taktyczne. </t>
  </si>
  <si>
    <t xml:space="preserve">3. Procesy poznawcze w działalności sportowej. Percepcja, subiektywna wizja świata, uwaga, pamięć. Fazy procesu pamięciowego, cechy i rodzaje pamięci. </t>
  </si>
  <si>
    <t>K_W06, K_W08, K_W13</t>
  </si>
  <si>
    <t>2. Wybrane psychologiczne koncepcje człowieka. Holistyczne ujęcie jednostki.</t>
  </si>
  <si>
    <t xml:space="preserve">1. Wprowadzenie do psychologii sportu. Cele i zadania współczesnej psychologii. Rola psychologa sportu w sztabie szkoleniowym. Współpraca e-zawodnika z psycholgiem. Działy psychologii. Interdyscyplinarność. </t>
  </si>
  <si>
    <r>
      <t>P_U02. Posiada umiejetność oceny i przewidywania ludzkich zachowań, analizowania ich motywów oraz konsekwencji społecznych w obszarze e-sportu. Posiada umiejętność wykonywania wybranych pomiarów psychologicznych (</t>
    </r>
    <r>
      <rPr>
        <b/>
        <sz val="11"/>
        <color theme="1"/>
        <rFont val="Calibri"/>
        <family val="2"/>
        <charset val="238"/>
        <scheme val="minor"/>
      </rPr>
      <t>K_U08</t>
    </r>
    <r>
      <rPr>
        <sz val="11"/>
        <color theme="1"/>
        <rFont val="Calibri"/>
        <family val="2"/>
        <charset val="238"/>
        <scheme val="minor"/>
      </rPr>
      <t xml:space="preserve">/P6U_U/P6S_UW,  </t>
    </r>
    <r>
      <rPr>
        <b/>
        <sz val="11"/>
        <color theme="1"/>
        <rFont val="Calibri"/>
        <family val="2"/>
        <charset val="238"/>
        <scheme val="minor"/>
      </rPr>
      <t>K_U14/</t>
    </r>
    <r>
      <rPr>
        <sz val="11"/>
        <color theme="1"/>
        <rFont val="Calibri"/>
        <family val="2"/>
        <charset val="238"/>
        <scheme val="minor"/>
      </rPr>
      <t xml:space="preserve"> P6U_U/P6S_UW, P6S_UO/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 xml:space="preserve">/P6U_U/P6S_UW, P6S_UK, P6S_UO).
</t>
    </r>
  </si>
  <si>
    <r>
      <t>P_U01. Potrafi dokonać krytycznej analizy własnych działań. Potrafi określać własne braki i pracować nad ich niwelowaniem. Potrafi formułować cele i dobierać metody do zachowań e-zawodnika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</si>
  <si>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t>Umjejętności</t>
  </si>
  <si>
    <t>Zapoznanie studentów z kluczowymi zagadnieniami współczesnej psychologii sportu; prezentacja wybranych zagadnień teoretycznych związanych z humanistyczną wizją jednostki w zespole; ukazanie szerokiego kontekstu ludzkiego rozwoju ze szczególnym uwzględnieniem psychospołecznych aspektów; prezentacja roli psychologii , jej przydatności w piłce nożnej i zadań realizowanych współcześnie przez psychologów sportu. Prezentacja oferty współczesnej stosowanej psychologii sportu, możliwości współpracy z psychologiem sportu – roli i miejsca psychologa w sztabie szkoleniowym, uwrażliwienie na psychologiczne potrzeby ludzi angażujących się w działalność na gruncie sportu (zwrócenie szczególnej uwagi na wybrane psychopedagogiczne, psychospołeczne aspekty pracy z zawodnikiem).</t>
  </si>
  <si>
    <t>Sport  (I stopień)</t>
  </si>
  <si>
    <t>7. Hanson R., Hanson F. (2020): Rezyliencja. Jak ukształtować fundament spokoju, siły i szczęścia. GWP Sopot.</t>
  </si>
  <si>
    <t>6. Gallwey W.T., Hanzelik E., Horton J. (2015): Wewnętrzna gra: stres. Galaktyka Łodź.</t>
  </si>
  <si>
    <t>5. Gallwey W.T. (2015): Wewnętrzna gra: tenic. Trening mentalny w sporcie i życiu. Galaktyka Łódź.</t>
  </si>
  <si>
    <t>4. Czapiński J. /red./ (2005): Psychologia pozytywna. Nauka o szczęsciu, zdrowiu, sile i cnotach człowieka.PWN Warszawa.</t>
  </si>
  <si>
    <t>3. Canfield J., Chee P. (2014): Coaching dla zwycięzców. Sprawdzdone techniki urzeczywistniania marzeń i osiągania trudnych celów. DW Rebis Poznań.</t>
  </si>
  <si>
    <t xml:space="preserve">2.Clutterbuck D. (2009): Coaching zespołowy. DW Rebis Paznań.
</t>
  </si>
  <si>
    <t>1. Bennewicz M. (2011): Coaching i mentoring w praktyce. Podręcznik dla menedżerów, zawodowych coachów i pasjonatów. G+J Gruner +Jahr Polska Warszawa.</t>
  </si>
  <si>
    <t>5. Wybrane modele pracy coachingowej. Model GROW - etapy, pytania.</t>
  </si>
  <si>
    <t>4. Potrzeby e-sportowca a sposoby ich realizacji - wyznaczanie obszarów do zmiany.</t>
  </si>
  <si>
    <t xml:space="preserve">3. Omów na własnym przykładzie proces budowania samoświadomosci </t>
  </si>
  <si>
    <t>2. Wyznacz cele indywidualne uczestnika zajęć wolnoczasowych zgodnie z modelelem SMART.</t>
  </si>
  <si>
    <t>1. Scharakteryzuj coaching, postawę i wybrane umiejętniości coachingowe w aktywności e-sportowej (możliwości zastosowania).</t>
  </si>
  <si>
    <t>1. Rzutnik, projektor multimedialny, kart coachingowe, kredki.</t>
  </si>
  <si>
    <t>K_W06, K_W13, K_W15, K_U05, K_U14, K_U18, K_U19, K_U20, K_K03, K_K04, K_K08, K_K06, K_K07</t>
  </si>
  <si>
    <t>15. Podsumowanie zajęć. Autodiagnoza - moje zasoby osobiste do pracy z ludźmi. Ja jako trener w e-sporcie. Obszary do samorozwoju i samodoskonalenia.</t>
  </si>
  <si>
    <t xml:space="preserve"> K_W13, K_W15, K_U05, K_U14, K_U18, K_U19, K_U20, K_K03, K_K04, K_K08, K_K06, K_K07</t>
  </si>
  <si>
    <t xml:space="preserve"> P_W02, P_U01, P_U02, P_K01, P_K02</t>
  </si>
  <si>
    <t xml:space="preserve">14. Autoprezentacja. Indywidualne wystąpienia publiczne /duże audytorium, mikrofon, informacja zwrotna grupy/. </t>
  </si>
  <si>
    <t>13.  Autoprezentacja. Indywidualne wystąpienia publiczne /duże audytorium, mikrofon, informacja zwrotna grupy/.</t>
  </si>
  <si>
    <t>12. Kolokwium.</t>
  </si>
  <si>
    <t>11. Narzędzia coachingowe w pracy z zawodnikiem w e-sporcie (wynikające z potrzeb studentów).</t>
  </si>
  <si>
    <t>10. Narzędzia coachingowe w pracy z zawodnikiem w e-sporcie (wynikające z potrzeb studentów).</t>
  </si>
  <si>
    <t>9. Model GROW - praktyczne zastosowanie. Ustalanie celów. Cele ważne i pilne. Matryca celów. Towarzyszenie w zmianie. Kształcenie praktycznych umiejętności.</t>
  </si>
  <si>
    <t xml:space="preserve">8. Wyznaczenie celów sportowych zgodnie z modelem SMART /rozwój własny, zawodnika/. Autodiagnoza. Integracja celów sport - życie. Obszary do zmiany.
</t>
  </si>
  <si>
    <t>K_W06, K_W13, K_W015, K_U05, K_U14, K_U18, K_U19, K_U20, K_K03, K_K04, K_K08, K_K06, K_K07</t>
  </si>
  <si>
    <t xml:space="preserve">7. Potrzeby w sporcie i ich realizacja. Model NVC (komunikacja bez przemocy). Obszary funkcjonowania człowieka. Koło życia
</t>
  </si>
  <si>
    <t xml:space="preserve">6. Budowanie poczucia własnej wartości u siebie i zawodników. Model sukcesu w sporcie. </t>
  </si>
  <si>
    <t>5. Style rozwiązywania konfliktów. Myślenie krytyczne. Kreatywność w rozwiązywaniu problemów.</t>
  </si>
  <si>
    <t>K_W06,  K_U05, K_U14, K_U18, K_U19, K_U20, K_K06, K_K07</t>
  </si>
  <si>
    <t>P_W01,  P_U01, P_U02, P_K02</t>
  </si>
  <si>
    <t>4. Umiejętności coachingowe w pracy trenera - kształtowanie i doskonalenie.</t>
  </si>
  <si>
    <t>3. Umiejętności coachingowe w pracy trenera w e-sporcie. Autodiagnoza. Budowanie samoświadomości. Obszary do rozwoju i samodoskonalenia.</t>
  </si>
  <si>
    <t>2. Określenie profilu zawodowego trenera. Moje zasoby osobiste. Autodiagnoza posiadanych cech z zakresu wiedzy, umiejętności i kompetencji stawianych trenerowi – zidentyfikowanie obszarów do rozwoju w tym zakresie. Kształtowanie umiejętności współpracy w grupie.</t>
  </si>
  <si>
    <t>1. Zapoznanie studenta z celami i treściami kształcenia, sposobami ich weryfikacji, literaturą przedmiotu oraz zasadami prowadzenia zajęć metodą warsztatową. Gry i zabawy interakcyjne typu „poznajmy się”. Uważność na drugiego człowieka. Zawarcie kontraktu.</t>
  </si>
  <si>
    <t>K_W06, K_W13, K_W15</t>
  </si>
  <si>
    <t>15. Misja i wizja w życiu zawodnika i trenera.  Integracja ról społecznych. Sens życia a zadania rozwojowe i funkcjonowanie rodziny.</t>
  </si>
  <si>
    <t>14. Coaching grupowy. Wyzwania współczesnego sportu a praca trenera.</t>
  </si>
  <si>
    <t>13. Style przywództwa w grupie. Trener jako lider</t>
  </si>
  <si>
    <t xml:space="preserve">12. Grupa sportowa, drużyna - dynamika grupy. </t>
  </si>
  <si>
    <t>11. Zmiana. Opór przed zmianą. Odpornoścć psychiczna w e-sporcie. Rezyliencja.</t>
  </si>
  <si>
    <t>10. Wybrane modele pracy coachingowej . Coaching jako proces. Struktura i przebieg.</t>
  </si>
  <si>
    <t>9. Wybrane modele pracy coachingowej. Model GROW.</t>
  </si>
  <si>
    <t>8. Metaprogramy jako wymiar różnic w intelektualnym funkcjonowaniu człowieka. Przekonania. Zmiana przekonań.</t>
  </si>
  <si>
    <t>7. Kompetencje osobiste. Samoregulacja. Samokontrola. Motywacja. Wyznaczanie celów zgodnie z modelem SMART.</t>
  </si>
  <si>
    <t xml:space="preserve">6. Kompetencje osobiste w pracy trenera. Samoświadomość. Samoocena. Poczucie własnej wartości. Wiara w siebie. </t>
  </si>
  <si>
    <t xml:space="preserve">5. Asertywność jako postawa i styl komunikowania się. Bariery komunikacyjne. </t>
  </si>
  <si>
    <t>4. Umiejętności coachingowe w pracy trenera: pozytywna informacja zwrotna, wyznaczanie celów, wyrażanie uznania.</t>
  </si>
  <si>
    <t>3. Umiejętności coachingowe w pracy trenera: budowanie relacji, zadawanie pytań, aktywne słuchanie, obserwacja.</t>
  </si>
  <si>
    <t>1. Psychologia sportru a coaching sportowy. Coaching jako forma wspierania w zmianie. Podstawowe założenia, zasady. Kompetencje coacha. Mentoring. Tutoring.</t>
  </si>
  <si>
    <r>
      <t xml:space="preserve">P_K02. Ma świadomość swojej postawy oraz poziomu swojej wiedzy i umiejętności. Posiada potrzebę ciągłego dokształcania się zawodowego oraz rozwoju osobistego. Potrafi zwrócić się o pomoc. Potrafi efektywnie komunikować się z innymi uczestnikami procesu treninowego oraz innymi członkami społeczności </t>
    </r>
    <r>
      <rPr>
        <b/>
        <sz val="11"/>
        <color theme="1"/>
        <rFont val="Calibri"/>
        <family val="2"/>
        <charset val="238"/>
        <scheme val="minor"/>
      </rPr>
      <t>(K_K06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K_K07/</t>
    </r>
    <r>
      <rPr>
        <sz val="11"/>
        <rFont val="Calibri"/>
        <family val="2"/>
        <charset val="238"/>
        <scheme val="minor"/>
      </rPr>
      <t>P6U_K/P6S_KK, P6S_UU).</t>
    </r>
  </si>
  <si>
    <r>
      <t>P_K01. Jest odpowiedzialny, profesjonalnie i etycznie realizuje powierzone mu zadania, działając zgodnie z normami obowiązującymi w życiu społecznym ze szczególnym uwzględnieniem sportu. Wykazuje aktywność w samodzielnym podejmowaniu zadań profesjonalnych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>/P6U_K/P6S_KO).</t>
    </r>
  </si>
  <si>
    <r>
      <t xml:space="preserve">P_U02. Potrafi dokonać krytycznej analizy zasobów własnych oraz podejmowanych działań na rzecz efektywnego przebiegu procesu treningowego oraz budowania pozytywnych relacji z jego uczestnikami. W swojej pracy kieruje się zasadami i normami etycznymi </t>
    </r>
    <r>
      <rPr>
        <b/>
        <sz val="11"/>
        <color theme="1"/>
        <rFont val="Calibri"/>
        <family val="2"/>
        <charset val="238"/>
        <scheme val="minor"/>
      </rPr>
      <t>(K_U19</t>
    </r>
    <r>
      <rPr>
        <sz val="11"/>
        <color theme="1"/>
        <rFont val="Calibri"/>
        <family val="2"/>
        <charset val="238"/>
        <scheme val="minor"/>
      </rPr>
      <t xml:space="preserve">/P6U_U/P6S_UU, 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</si>
  <si>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 Umie wyznaczać obszary do zmiany i cele oraz skutecznie wspierać w ich realizacji uwzględniając różnice indywidualne uczestników aktywności sportowej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K_U18/</t>
    </r>
    <r>
      <rPr>
        <sz val="11"/>
        <color theme="1"/>
        <rFont val="Calibri"/>
        <family val="2"/>
        <charset val="238"/>
        <scheme val="minor"/>
      </rPr>
      <t>P6U_U/P6S_UW, P6S_UO).</t>
    </r>
  </si>
  <si>
    <r>
      <t>P_W02. Ma podstawową wiedzę na temat identyfikacji, kształtowania i wzmacniania dobrostanu, zasobów osobistych oraz potrzeb rozwojowych zarówno własnych, jak i pozostałych uczestników aktywności sportowej. Animuje i wspiera w ustawicznym psychofizycznym rozwoju zarówno siebie, jaki i innychn uczestników aktywności sportowej. Rozumie i przestrzega zasady etyczne obowiązujące w sporcie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</si>
  <si>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P_W01.  Zna i rozumie psychospołeczne podstawy coachingu jako metody wsparcia procesu treningowego w nurcie psychologii pozytywnej. Zna wybrane modele i techniki coachingowe stosowane w sporcie. Posiada wiedzę dotyczącą umiejętności coachingowych: budowania relacji, zadawania pytań, aktywnego słuchania, obserwacji, dawania pozytywnej informacji zwrotnej, wspierania, wyznaczania celów, wyrażania uznania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</si>
  <si>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t>Zdobycie wiedzy i umiejętności  wykorzystania współczesnej wiedzy  z zakresu psychologii pozytywnej i coachingu umożliwiającej efektywne kierowanie procesem psychospołecznego funkcjonowania trenera i pozostałych uczestników rywalizacji sportowej. Kształtowanie postawy godnej trenera sportowego. Kształtowanie oraz rozwijanie świadomości i umiejętności coachingowych umożliwiających holistyczne prowadzenie działań edukacyjno - wychowawczych oraz procesu treningowego z dbałością o dobrostan psychofizyczny podopiecznych i pozostałych współpracowników.</t>
  </si>
  <si>
    <t>Psychologia sportu.</t>
  </si>
  <si>
    <r>
      <t>P_W01.Zna i rozumie psychospołeczne podstawy funkcjonowania człowieka. Posiada podstawową wiedzę z zakresu psychologii sportu, esportu i rozwoju osobniczego jednostki. Zna i rozumie relacje zachodzące miedzy jednostką a środowiskiem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/P6U_W, P6S_WK</t>
    </r>
    <r>
      <rPr>
        <sz val="11"/>
        <rFont val="Calibri"/>
        <family val="2"/>
        <charset val="238"/>
        <scheme val="minor"/>
      </rPr>
      <t>).</t>
    </r>
  </si>
  <si>
    <r>
      <t>P_W02. Posiada wiedzę na temat psychologicznych zagrożeń wynikających z zażywania niedozwolonych środków dopingujących. Rozumie zasady i dobre obyczaje na gruncie sportu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</si>
  <si>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P_W03 Posiada wiedzę na temat projektowania ścieżki własnego rozwoju. Posiada wiedzę dzięki, której dba o swój rozwój oraz może być wsparciem w ustawicznym rozwoju swoich podopiecznych i współpracowników czy rodziny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/P6U_W/P6S_WG, P6S_WK).</t>
    </r>
  </si>
  <si>
    <r>
      <t>P_U03. Posiada umiejetność doboru aktywności fizycznej oraz realizacji zajęć sportowych, rekreacyjnych, zdrowotnych z uwzględnieniem potrzeb rozwjowych jednostki. Posiada umiejetność dostrzegania prolemów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 xml:space="preserve">/ P6U_U/P6S_UW, P6S_UO,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 P6U_U/ P6S_UW).</t>
    </r>
  </si>
  <si>
    <r>
      <t>P_K01. Posiada zdolność do pracy w zespole, aktywnie uczestniczy w pracy zespołów. Potrafi komunikować się z innymi i przekazywać wiedzę związaną ze sportem i e-sportem(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 P6U_K/ P6S_UO,P6S_KO,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 P6U_K/ P6S_UK).</t>
    </r>
  </si>
  <si>
    <r>
      <t>P_K02. Ma świadomość poziomu swojej wiedzy i umiejętności. Rozumie potrzebę ciągłego doskonalenia zawodowego i rozwoju osobistego. Dokonuje samooceny własnych kompetencji. Rozumie potrzebę korzystania z dorobku różnych nauk. Docenia możliwość współpracy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 P6U_K/ 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</si>
  <si>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P_K03. Stosuje normy i zasady etyczne obowiązujące w życiu społecznym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>/ P6U_K/P6S_KR).</t>
    </r>
  </si>
  <si>
    <t>K_W06, K_W08, K_W13, K_U05, K_U08, K_14, K_U21</t>
  </si>
  <si>
    <t>K_W06, K_W08, K_U11, K_U17, K_K05, K_K06, K_K03</t>
  </si>
  <si>
    <t>K_W06, K_W08, K_W02, K_W15, K_W13, K_U05, K_U19</t>
  </si>
  <si>
    <t xml:space="preserve">Coaching sportowy (S_ES/I/st/17) </t>
  </si>
  <si>
    <t>7. www.rummikub.pl/zasady-gry/</t>
  </si>
  <si>
    <t>15. Poprawa zaliczenia. Wystawianie ocen.</t>
  </si>
  <si>
    <t>14. Pisemne zaliczenie ćwiczeń.</t>
  </si>
  <si>
    <t>P_W02, P_U03, P_K01</t>
  </si>
  <si>
    <t>P_W02, P_U03, P_K01, P_K02</t>
  </si>
  <si>
    <t>P_W01, P_W02, P_U03, P_K02</t>
  </si>
  <si>
    <t>P_W01, P_W02, P_U03, P_U04, P_K01</t>
  </si>
  <si>
    <t>P_W01, P_W02, P_U03, P_U04, P_K01, P_K03</t>
  </si>
  <si>
    <t>P_W01, P_K03</t>
  </si>
  <si>
    <t>P_W01, P_U02, P_U04, P_K03</t>
  </si>
  <si>
    <t>P_W01, P_U02, P_U04</t>
  </si>
  <si>
    <t>wykład (0)</t>
  </si>
  <si>
    <t xml:space="preserve">15. </t>
  </si>
  <si>
    <t xml:space="preserve">14. </t>
  </si>
  <si>
    <t>13.</t>
  </si>
  <si>
    <t xml:space="preserve">12. </t>
  </si>
  <si>
    <t xml:space="preserve">11. </t>
  </si>
  <si>
    <t xml:space="preserve">10.  </t>
  </si>
  <si>
    <t xml:space="preserve">9. </t>
  </si>
  <si>
    <t xml:space="preserve">8. </t>
  </si>
  <si>
    <t xml:space="preserve">7. </t>
  </si>
  <si>
    <t xml:space="preserve">6. 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</si>
  <si>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</si>
  <si>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</si>
  <si>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</si>
  <si>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</si>
  <si>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</si>
  <si>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W ramach przedmiotu przedstawione są zasady prowadzenia wybranych gier logicznych. Studenci uczestniczą w komputerowych wersjach gier logicznych, zarówno w wesji single jak i multiplayer. W czasie gry studenci poznają i uczą się zasad, taktyk oraz technik rozwiązywania problemów rozwijając umiejętności logicznego myślenia. Analityczne myślenie i logiczne podejście do napotkanej trudności umożliwi studentowi łatwiejsze rozwiązywanie problemów i podejmowanie decyzji w życiu codziennym. Skupienie się na napotkanym problemie wpływa pozytywnie na koncentrację, a jednocześnie szeroki wybór tematyki zmagań pozwala na wieloobszarowe rozwijanie zainteresowań studenta.</t>
  </si>
  <si>
    <t>4. Radomski A. (2020). Jak zostać szachistą XXI wieku?, Wydawnictwo Szachowy Mentor.</t>
  </si>
  <si>
    <t>3. Noga E., Wasilak A. (2003), Stare i nowe gry podwórkowe, Wydawnictwo Klanza.</t>
  </si>
  <si>
    <t>3. Na czym polega roszada w rozgrywkach szachowych?</t>
  </si>
  <si>
    <t>1. Wymień znane Ci gry stolikowe i opisz zasady jednej z nich.</t>
  </si>
  <si>
    <t>K_W15, K_W02, K_W06, K_U19, K_U10, K_U18, K_U01, K_K08, K_K05</t>
  </si>
  <si>
    <t>P_W01, P_W02, P_U01, P_U02, P_U03, P_K01, P_K02</t>
  </si>
  <si>
    <t>15. Końcowe zaliczenie przedmiotu.</t>
  </si>
  <si>
    <t>14. Przykłady gier fabularnych w których przebieg rozgrywki w dużej mierze zależy od elementu losowości.</t>
  </si>
  <si>
    <t>13. Przykłady gier fabularnych w których przebieg rozgrywki w dużej mierze zależy od elementu losowości.</t>
  </si>
  <si>
    <t>12. Przykłady gier fabularnych bez elementu losowości. Wykorzystanie inteligencji i stosowanie odpowiednich strategii w rozgrywce.</t>
  </si>
  <si>
    <t>11. Przykłady gier fabularnych bez elementu losowości. Wykorzystanie inteligencji i stosowanie odpowiednich strategii w rozgrywce.</t>
  </si>
  <si>
    <t>10. Szachy - podstawowe motywy pozycyjne, rozgrywki w parach.</t>
  </si>
  <si>
    <t>9. Szachy - podstawowe motywy taktyczne, rozgrywki w parach.</t>
  </si>
  <si>
    <t>8. Szachy - zapoznanie z zasadami gry. Funkcje i poruszanie się bierek po planszy.</t>
  </si>
  <si>
    <t>7. Planszowe gry karciane na przykładzie E-sport manager. Zasady i przepisy, rozgrywki w zespołach.</t>
  </si>
  <si>
    <t>6. Ekonomiczne gry planszowe - eurobusiness, monopoly, zasady i przepisy, rozgrywki w zespołach.</t>
  </si>
  <si>
    <t>5. Gry stolikowe - okręty, piłka nożna, kropki itp.. Zasady i przepisy, rozgrywki w zespołach.</t>
  </si>
  <si>
    <t>4. Gry stolikowe - okręty, piłka nożna, kropki, wpisz 100 itp.. Zasady i przepisy, rozgrywki w zespołach.</t>
  </si>
  <si>
    <t>1. Zapoznanie studenta z celami, efektami kształcenia i sposobami ich weryfikacji, treściami programowymi, literaturą oraz sprawami organizacyjnymi. Omówienie oddziaływania gier planszowych na umiejętnośc logicznego myślenia. Gry planszowe jako środek do rozładowywania stresu związanego z wielogodzinnym przebywaniem w wirtualnym świecie gier e-sportowych.</t>
  </si>
  <si>
    <r>
      <t>P_K02. Aktywnie uczestniczy i posiada zdolność do pracy zespołowej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 P6U_K/ P6S_UO, P6S_KO).</t>
    </r>
  </si>
  <si>
    <r>
      <t>P_K01. Przestrzega przyjętych norm i zasad oraz postępuje zgodnie z zasadami etyki biorąc udział w rozgrywkach gier planszowych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color theme="1"/>
        <rFont val="Calibri"/>
        <family val="2"/>
        <charset val="238"/>
        <scheme val="minor"/>
      </rPr>
      <t>/ P6U_K/ P6S_KO).</t>
    </r>
  </si>
  <si>
    <r>
      <t>P_U03. Potrafi zorganizować spotkanie/event z grami planszowymi jako główny temat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 xml:space="preserve">/ P6U_U/ P6S_UO). </t>
    </r>
  </si>
  <si>
    <r>
      <t>P_U02. Potrafi rozwiązywać trudności napotkane w grach fabularnych i logicznych z wykorzystaniem inteligencji i poznanej taktyki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 xml:space="preserve">/ P6U_U/ P6S_UW.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 P6U_U/ P6S_UU).</t>
    </r>
  </si>
  <si>
    <r>
      <t>P_U01. Posiada umiejętność samooceny w zakresie poziomu własnej wiedzy na temat rozwiązań taktycznych w różnych grach planszowych (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 P6U_U/ P6S_UU).</t>
    </r>
  </si>
  <si>
    <r>
      <t>P_W02. Posiada podstawową wiedzę w zastosowaniu gier planszowych jako środka do rozładowywania stresu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 xml:space="preserve">/ P6U_W/P6S_WG, P6S_WK.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 P6U_W/ P6S_WG,P6S_WK).</t>
    </r>
  </si>
  <si>
    <t>Wyposażenie studenta w wiedzę, umiejętności i kompetencje w zakresie:
- Rodzajów gier planszowych,
- Stosowania gier planszowych jako sposobu rozładowywania stresu związanego z wielogodzinnym przebywaniu w wirtualnym środowisku;
- Stosowania gier planszowych jako sposobu na integrację z różnymi środowiskami;
- Wykorzystywanie i rozwijanie inteligencji i rozwiązań taktycznych w rozgrywkach fabularnych i logicznych.</t>
  </si>
  <si>
    <r>
      <t>Gry logiczne (</t>
    </r>
    <r>
      <rPr>
        <sz val="11"/>
        <color theme="1"/>
        <rFont val="Calibri"/>
        <family val="2"/>
        <charset val="238"/>
        <scheme val="minor"/>
      </rPr>
      <t>S_ES/I/st/18</t>
    </r>
    <r>
      <rPr>
        <sz val="11"/>
        <color theme="1"/>
        <rFont val="Calibri"/>
        <family val="2"/>
        <scheme val="minor"/>
      </rPr>
      <t>)</t>
    </r>
  </si>
  <si>
    <t>Obsługa komputera, korzystanie z serwisów internetowych z grami komputerowymi.</t>
  </si>
  <si>
    <t>Końcowe zaliczenia pisemne.</t>
  </si>
  <si>
    <t>Zestaw komputerowy, sieć internetowa.</t>
  </si>
  <si>
    <t>1. Opisz na przykładzie zastosowanie techniki rozwiązywania "pojedyncza technika" w grze Sudoku.</t>
  </si>
  <si>
    <t>2. Opisz przykładowy motyw taktycznego w szachach.</t>
  </si>
  <si>
    <t>1. Dedopulos T. (2016). Mensa The High IQ Society. Testy logiczne, Wydawnictwo Olesiejuk.</t>
  </si>
  <si>
    <t>2. Lożyński A. (2006). Słownik scrabblisty, Wydawnictwo Naukowe PWN.</t>
  </si>
  <si>
    <t>3. Praca zbiorowa (2006). Sudoku. Kultowa łamigłówka, Wydawnictwo RM.</t>
  </si>
  <si>
    <t>5. Spisak C. (2013). Szachy kurs podstawowy, Wydawnictwo Przedsiębiorstwo Cms.</t>
  </si>
  <si>
    <t>6. Wajszczyk J. (2003). Jestem więc myślę. Zagadki logiczne, Wydawnictwo Książka i Wiedza.</t>
  </si>
  <si>
    <t>mgr inż. Marek Sacewicz                                (marek.sacewicz@awf.edu.pl)</t>
  </si>
  <si>
    <t>Gry planszowe (S_ES/I/st/19)</t>
  </si>
  <si>
    <t xml:space="preserve"> III rok/V semestr</t>
  </si>
  <si>
    <r>
      <t>P_W01. Posiada wiedzę z zakresu podstawowych zasad, taktyk i strategii wybranych gier planszowych i ich zastosowania w rozgrywkach (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color theme="1"/>
        <rFont val="Calibri"/>
        <family val="2"/>
        <charset val="238"/>
        <scheme val="minor"/>
      </rPr>
      <t>/ P6U_W/ P6S_WG, P6S_WK, P6S_KO).</t>
    </r>
  </si>
  <si>
    <t>Podsumowująca.</t>
  </si>
  <si>
    <t>2. Tradycyjne gry plaszowe: chińczyk, warcaby, zasady i przepisy, rozgrywki w zespołach.</t>
  </si>
  <si>
    <t>3. Tradycyjne gry planszowe: goo, tryktrak, zasady i przepisy, rozgrywki w zespołach.</t>
  </si>
  <si>
    <t>Zestawy wybranych gier planszowych.</t>
  </si>
  <si>
    <t>1. Dworecki Mark, Jusupow Artur (2006), Metody treningu szachowego (tł. Bogdan Zerek), Warszawa, Wydawnictwo RM.</t>
  </si>
  <si>
    <t>2. Glonnegger Erwin (1997), Leksykon gier planszowych, Świat Książki.</t>
  </si>
  <si>
    <t>8. Zieliński, P. (2011). Relaksacja w teorii i praktyce pedagogicznej. Akademia im. Jana Długosza w Częstochowie.</t>
  </si>
  <si>
    <t>7. Snel, E. (2015) Uważność i spokój żabki. Warszawa: Wydawnictwo CoJaNaTo.</t>
  </si>
  <si>
    <t>6. Schorowska I. (2010). SOMAYOG. Jak cofnąć czas? Purana, Wrocław.</t>
  </si>
  <si>
    <t>5. Reichel G., Rabenstein R., Thanhoffer M. (1994). Grupa i ruch. Metody relaksacyjne –  taniec twórczy. Sport zespołowy –gry i zabawy integrujące. Centrum Animacji Kultury Warszawa.</t>
  </si>
  <si>
    <t>4. Mikicin, M., i Mikicin, E. (2011). Trening autogenny i audiowizualna relaksacja (tzw. trening alpha) jako narzędzia odnowy psychosomatycznej w sporcie i rehabilitacji. Postepy Rehabilitacji, 25(3), 35.</t>
  </si>
  <si>
    <t>3. Kulmatycki L. (2004). Joga nidra. Sztuka relaksacji. Książka i wiedza.</t>
  </si>
  <si>
    <t>2. Krzyżanowski, A. i Krzyżanowska, A., (2013). Aktywna Relaksacja formą redukcji stresu u dziecka w wieku przedszkolnym. PRZEGLĄD TERAPEUTYCZNY NR 9-10/2013.</t>
  </si>
  <si>
    <t>1. Kabat-Zinn J. (2018). Życie, Piękna Katastrofa. Mądrością ciała i umysłu możesz pokonać stres, choroby i ból. Czarna Owca.</t>
  </si>
  <si>
    <t>3. Wymień trzy główne aspekty medytacji uważności.</t>
  </si>
  <si>
    <t>2. Rola oddechu w powracaniu do stanu relaksu.</t>
  </si>
  <si>
    <t>1. Wyjaśnij i opisz model biopsychospołeczny zdrowia.</t>
  </si>
  <si>
    <t>Odpowiednio duża sala, odtwarzacz muzyki, koce, maty.</t>
  </si>
  <si>
    <t xml:space="preserve">K_W02, K_W06, K_W011, K_U13, K_U15, K_U17, K_U18, K_K07, K_K08 </t>
  </si>
  <si>
    <t>P_W01, P_W02, P_W03, P_U01, P_U02, P_U03, P_U04, P_K01, P_K02</t>
  </si>
  <si>
    <t>15. Zaliczenia ustne, projekty.</t>
  </si>
  <si>
    <t>14. Dodatkowe wybrane techniki relaksacyjne i sposoby na uważne życie.</t>
  </si>
  <si>
    <t>13. Wybrane techniki uważności i relaksacyjne dla dzieci.</t>
  </si>
  <si>
    <t>12. Trening uważności: skanowanie ciała.</t>
  </si>
  <si>
    <t>11. Techniki uważności: wstęp - medytacja jedzenia. Obserwacja oddechu.</t>
  </si>
  <si>
    <t>10. Wybrane praktyki oddechowe.</t>
  </si>
  <si>
    <t>9. Praktyka relaksacji progresywnej Jacobsona.</t>
  </si>
  <si>
    <t>8. Praktyka relaksacji jogi nidry.</t>
  </si>
  <si>
    <t>7. Relaksacja z wizualizacją.</t>
  </si>
  <si>
    <t>6. Obserwacja odczuć z ciała.</t>
  </si>
  <si>
    <t>5. Obserwacja oddechu.</t>
  </si>
  <si>
    <t>4. Koordynacja ruch-oddech.</t>
  </si>
  <si>
    <t>3. Świadome ćwiczenia fizyczne.</t>
  </si>
  <si>
    <t>2. Ćwiczenia wprowadzające.</t>
  </si>
  <si>
    <t>1. Wstęp do ćwiczeń. Zasady pracy, struktura sesji. Zapoznanie studentów z celami, efektami kształcenia i sposobami ich weryfikacji.</t>
  </si>
  <si>
    <t>K_W02, K_W06, K_W011</t>
  </si>
  <si>
    <t>15. Zaliczenia pisemne.</t>
  </si>
  <si>
    <t>14. Podsumowanie semestru.</t>
  </si>
  <si>
    <t>13. Inne sposoby na trening uważności i relaksacji.</t>
  </si>
  <si>
    <t>12. Uważność i relaksacja w pracy z dziećmi.</t>
  </si>
  <si>
    <t>11. Techniki uważności: oddech, ciało, umysł.</t>
  </si>
  <si>
    <t>10.  Trening uważności - tło historyczne, wstęp.</t>
  </si>
  <si>
    <t>9. Znaczenie oddechu w wypoczynku i relaksacji.</t>
  </si>
  <si>
    <t>8. Relaksacja progresywna (trening Jacobsona) - zasady.</t>
  </si>
  <si>
    <t>7. Relaksacja jogi nidry - główne elementy.</t>
  </si>
  <si>
    <t>6. Wybrane techiniki relaksacyjne w radzeniu sobie ze stresem - tło historyczne, wstęp.</t>
  </si>
  <si>
    <t>K_W02</t>
  </si>
  <si>
    <t>5. Fizjologiczne i psychologiczne aspekty procesów zmęczenia i odpoczynku człowieka - ciąg dalszy.</t>
  </si>
  <si>
    <t>4. Fizjologiczne i psychologiczne aspekty procesów zmęczenia i odpoczynku człowieka.</t>
  </si>
  <si>
    <t>K_W011</t>
  </si>
  <si>
    <t>P_W03</t>
  </si>
  <si>
    <t>3. Poszerzanie samoświadomości: odpowiedzialność za wlasne zdrowie i samoopoczucie.</t>
  </si>
  <si>
    <t>K_W06</t>
  </si>
  <si>
    <t>2. Model biopsychospołeczny zdrowia.</t>
  </si>
  <si>
    <t>1. Zapoznanie studentów z celami, efektami kształcenia i sposobami ich weryfikacji, treściami programowymi oraz literaturą.</t>
  </si>
  <si>
    <t>Ocenianie ciągłe, bieżące przygotowanie do zajęć, kontrola obecności, końcowe zaliczenie pisemne, projekt.</t>
  </si>
  <si>
    <r>
      <t>P_K02. Ukazuje postawę odpowiedzialności, profesjonalnie i etycznie podchodzi do realizacji zadań związnych z rozwojem samoświadomosci poprzez wykonywane praktyki, jak i innych powierzonych zadań. Zna i optymalnie wykorzystuje na rzecz człowieka wartości tkwiące w świadomej pracy z ciałem i umysłem. Zawsze działa z poszanowaniem zdrowia i życia ludzkiego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color theme="1"/>
        <rFont val="Calibri"/>
        <family val="2"/>
        <charset val="238"/>
        <scheme val="minor"/>
      </rPr>
      <t>/P6U_K/P6S_KO).</t>
    </r>
  </si>
  <si>
    <r>
      <t>P_U03. Posiada umiejętności indywidualnego doboru wybranych form świadomej aktywności fizycznej i technik relaksacyjnych/ uważności pod kątem potrzeb rozwojowych człowieka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</si>
  <si>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 Posiada umiejętności ruchowe związane z uważnym wykonywaniem wybranych ćwiczeń, jak i podstawowe pozycje wykorzystywane do technik relaksacyjnych i uważności, co pozwala na samodzielne uczestnictwo w tych prozdrowotnych formach aktywności 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</si>
  <si>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Potrafi posługiwać się językiem związanym z treningiem uważności i technik relaksacyjnych, jak i formułować i wyrażać własne odczucia, poglądy i idee związane z wykonywanymi praktykami (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color theme="1"/>
        <rFont val="Calibri"/>
        <family val="2"/>
        <charset val="238"/>
        <scheme val="minor"/>
      </rPr>
      <t>/P6U_U/P6S_UK).</t>
    </r>
  </si>
  <si>
    <t xml:space="preserve">Celem przedmiotu jest zapoznanie studentów z wybranymi aspektami treningu uważności, takimi jak m. in. obserwacja oddechu i  skanowanie ciała, oraz wybranymi technikami relaksacyjnymi, obejmującymi zarówno świadomy ruch, jak i aspekt psychologiczny. Techniki te mogą służyć odnalezieniu sposobów na radzenie sobie ze stresem oraz na świadomy odpoczynek, które są zarówno kluczowym elementem zdrowego stylu życia, jak i mają duże znaczenie w okresach zwiększonego wysiłku, presji lub zmęczenia, kiedy to pomagają na poczucie łączności ze sobą oraz powracanie do zdrowia, lepszego samopoczucia i pełni formy. </t>
  </si>
  <si>
    <t xml:space="preserve">8. Schmid R., Wrisberg C. (2009). Czynności ruchowe człowieka, COS, Warszawa. </t>
  </si>
  <si>
    <t>7. Sozański H., Sadowski J., Czerwiński J. (red.) (2015). Podstawy teorii i technologii treningu sportowego, AWF, Filia w Białej Podlaskiej, Warszawa-Biała Podlaska, t. II.</t>
  </si>
  <si>
    <t>6. Sozański H., Czerwiński J., Sadowski J. (red.) (2013). Podstawy teorii i technologii treningu sportowego, AWF, Filia w Białej Podlaskiej, Warszawa-Biała Podlaska, t. I.</t>
  </si>
  <si>
    <t>5. Raczek J. (2010). Antropomotoryka, PZWL, Warszawa.</t>
  </si>
  <si>
    <t>4. Perkowski K., Śledziewski D. (1998). Metodyczne podstawy treningu sportowego, COS, Warszawa.</t>
  </si>
  <si>
    <t>3. Ljach W., Witkowski Z. (2011).  Metrologiczne podstawy kompleksowej kontroli w sporcie, WWFiS, Biała Podlaska.</t>
  </si>
  <si>
    <t>2. Jagiełło W. (2000). Przygotowanie fizyczne młodego sportowca, COS, Warszawa.</t>
  </si>
  <si>
    <t>1. Borysiuk Z. (2006). Struktura czasowa procesów informacyjnych w wybranych sportach walki, AWF, Warszawa.</t>
  </si>
  <si>
    <t>5. Uzasadnij potrzebę ciągłego dokształcania się z zakresu teorii sportu.</t>
  </si>
  <si>
    <t>4. Przedstaw znaczenie współzawodnictwa w procesie szkolenia sportowego.</t>
  </si>
  <si>
    <t>3. Opisz procedurę pomiaru wybranej zdolności psychomotorycznej.</t>
  </si>
  <si>
    <t>2. Scharakteryzuj uwarunkowania szybkiej reakcji.</t>
  </si>
  <si>
    <t>1. Wymień zasady treningu sportowego.</t>
  </si>
  <si>
    <t>K_W01, K_W02, K_W07, K_W10, K_U01, K_U03, K_U04, K_U06, K_U07, K_U18, K_U19,  K_K01, K_K04</t>
  </si>
  <si>
    <t>P_W01, P_W02, P_W03, P_W04, P_U01, P_U02, P_U03, P_K02</t>
  </si>
  <si>
    <t>15. Zaliczenie ćwiczeń.</t>
  </si>
  <si>
    <t>K_W07, K_W10, K_U06, K_U07, K_U11, K_U17, K_U18, K_U19, K_K01, K_K07</t>
  </si>
  <si>
    <t>P_W02, P_W03, P_W04, P_U01, P_U02, P_K05</t>
  </si>
  <si>
    <t>14. Zajęcia diagnostyczne - pomiar motoryki małej (tappingu, różnicowania kinestetycznego, sprzężenia ruchów, dostosowania motorycznego).</t>
  </si>
  <si>
    <t>K_W07, K_W10, K_U06, K_U07, K_U11, K_U17, K_U18, K_U19, K_K01, K_K06</t>
  </si>
  <si>
    <t>P_W02, P_W03, P_W04, P_U01, P_U02, P_K04</t>
  </si>
  <si>
    <t>13. Zajęcia diagnostyczne - pomiar orientacji czasowo-przestrzennej i antycypacji.</t>
  </si>
  <si>
    <t>K_W07, K_W10, K_U06, K_U07, K_U11, K_U17, K_U18, K_U19, K_K01, K_K05</t>
  </si>
  <si>
    <t>P_W02, P_W03, P_W04, P_U01, P_U02, P_K03</t>
  </si>
  <si>
    <t xml:space="preserve">12. Zajęcia diagnostyczne - pomiar spostrzegania peryferyjnego. </t>
  </si>
  <si>
    <t>K_W07, K_W10, K_U06, K_U07, K_U11, K_U17, K_U18, K_U19, K_K01, K_K04</t>
  </si>
  <si>
    <t>P_W02, P_W03, P_W04, P_U01, P_U02, P_K02</t>
  </si>
  <si>
    <t>11. Zajęcia diagnostyczne - pomiar reakcji prostej i złożonej.</t>
  </si>
  <si>
    <t>K_W10, K_W07, K_U01, K_U03, K_U04, K_U18, K_K01, K_K06</t>
  </si>
  <si>
    <t>P_W02, P_W04, P_U03, P_K04</t>
  </si>
  <si>
    <t xml:space="preserve">10. Przetwarzanie informacji w warunkach wysokiego i niskiego pobudzenia oraz lęku. </t>
  </si>
  <si>
    <t>K_W10, K_W07, K_U01, K_U03, K_U04, K_U18, K_K01, K_K05</t>
  </si>
  <si>
    <t>P_W02, P_W04, P_U03, P_K03</t>
  </si>
  <si>
    <t xml:space="preserve">9. Procesy informacyjne - identyfikacja bodźców, wybór i programowanie odpowiedzi. </t>
  </si>
  <si>
    <t>K_W10, K_W07, K_U01, K_U03, K_U04, K_U18, K_K01, K_K04</t>
  </si>
  <si>
    <t>P_W02, P_W04, P_U03, P_K02</t>
  </si>
  <si>
    <t>8. Zasady sterowania ruchami i dokładności ruchów.</t>
  </si>
  <si>
    <t>K_W01, K_W02, K_W07, K_W10, K_U01, K_U03, K_U04, K_U06, K_U07, K_U11, K_U17, K_U18, K_U19, K_K01, K_K04</t>
  </si>
  <si>
    <t>7. Kolokwium.</t>
  </si>
  <si>
    <t>K_W01, K_W02, K_W10</t>
  </si>
  <si>
    <t>6. Struktura współzawodnictwa w e-sporcie.</t>
  </si>
  <si>
    <t>5. Kwalifikacja do e-sportu - rodzaje selekcji, kryteria.</t>
  </si>
  <si>
    <t>K_W07, K_W10, K_U06, K_U07, K_K01, K_K04</t>
  </si>
  <si>
    <t>P_W02, P_W04, P_U02, P_K02</t>
  </si>
  <si>
    <t>4. Formy i środki treningu stosowane w e-sporcie.</t>
  </si>
  <si>
    <t xml:space="preserve">K_W01, K_W02, K_W07, K_W10, K_U06, K_U07, K_K01, K_K04 </t>
  </si>
  <si>
    <t>P_W01, P_W02, P_W04, P_U02, P_K02</t>
  </si>
  <si>
    <t>3. Rzeczowa struktura treningu. Przygotowanie sprawnościowe.</t>
  </si>
  <si>
    <t>K_W01, K_W02, K_W10, K_U01, K_U03, K_U04, K_U18, K_K05, K_K10</t>
  </si>
  <si>
    <t>P_W01, P_W02, P_U03, P_K01</t>
  </si>
  <si>
    <t>2. Sprawność fizyczna - pojęcia, rodzaje, rozwój.</t>
  </si>
  <si>
    <t>K_W01, K_W02, K_W10, K_U11, K_U17, K_U18, K_U19</t>
  </si>
  <si>
    <t xml:space="preserve">1. Informacje o przedmiocie. Pojęcia terminologiczne dotyczące e-sportu. </t>
  </si>
  <si>
    <t xml:space="preserve">K_W01, K_W02, K_W07, K_W10, K_U01, K_U03, K_U04, K_U18, K_K05, K_K10 </t>
  </si>
  <si>
    <t>P_W01, P_W04, P_U03, P_K01</t>
  </si>
  <si>
    <t>15. Specyfika treningu sportowego osób niepełnosprawnych.</t>
  </si>
  <si>
    <t>K_W07,  K_W10, K_U01, K_U03, K_U04, K_U18</t>
  </si>
  <si>
    <t>P_W03, P_W04, P_U03</t>
  </si>
  <si>
    <t xml:space="preserve">14. Planowanie procesu szkolenia sportowego - prognozowanie i planowanie perspektywiczne. </t>
  </si>
  <si>
    <t>P_W02; P_W03; P_W04; P_U01; P_U02; P_K02</t>
  </si>
  <si>
    <t>13. Rodzaje i kryteria kontroli treningu sportowego.</t>
  </si>
  <si>
    <t>12. Metrologia sportu.</t>
  </si>
  <si>
    <t>K_W07, K_W10, K_K05, K_K10</t>
  </si>
  <si>
    <t>P_W02, P_W03, P_W04, P_K01</t>
  </si>
  <si>
    <t xml:space="preserve">11. Efekty adaptacyjne treningu - identyfikacja, klasyfikacja i znaczenie w procesie treningu sportowego. </t>
  </si>
  <si>
    <t>K_W01, K_W02, K_W07, K_W10, K_U06, K_U07</t>
  </si>
  <si>
    <t>P_W01, P_W02, P_W03, P_U02</t>
  </si>
  <si>
    <t xml:space="preserve">10. Obciążenia treningowe - objętość i intensywność treningu. Klasyfikacja energetyczna i informacyjna ćwiczeń treningowych. </t>
  </si>
  <si>
    <t>9. Współzawodnictwo sportowe - systemy współzawodnictwa, cele, ich organizacja i struktura.</t>
  </si>
  <si>
    <t>K_W01, K_W02, K_W07, K_W10, K_U01, K_U03, K_U04, K_U18, K_K05, K_K10</t>
  </si>
  <si>
    <t>P_W01, P_W03, P_W04, P_U03, P_K01</t>
  </si>
  <si>
    <t xml:space="preserve">8. Sport dzieci i młodzieży - cel i miejsce w strukturze sportu kwalifikowanego. </t>
  </si>
  <si>
    <t>K_W01, K_W02, K_W07, K_W10,  K_U06, K_U07, K_K01, K_K04</t>
  </si>
  <si>
    <t>7. Składowe rzeczowej struktury treningu - przygotowanie psychiczne i teoretyczne.</t>
  </si>
  <si>
    <t>6. Składowe rzeczowej struktury treningu - przygotowanie techniczne i taktyczne.</t>
  </si>
  <si>
    <t>5. Czasowa struktura treningu - charakterystyka etapów i cykli szkolenia.</t>
  </si>
  <si>
    <t>K_W10, K_W07, K_U01, K_U03, K_U04, K_U06, K_U07, K_U18, K_K01, K_K04</t>
  </si>
  <si>
    <t>P_W02, P_W04, P_U02, P_U03, P_K02</t>
  </si>
  <si>
    <t>4. Metody treningu sportowego.</t>
  </si>
  <si>
    <t>3. Zasady treningu sportowego.</t>
  </si>
  <si>
    <t xml:space="preserve">K_W01, K_W02, K_W10, K_W07, K_U01, K_U03, K_U04, K_U18, K_K01, K_K04 </t>
  </si>
  <si>
    <t>P_W01, P_W02, P_W04, P_U03, P_K02</t>
  </si>
  <si>
    <t>2. Trening sportowy jako proces. Kryteria i czynniki efektywności treningu sportowego.</t>
  </si>
  <si>
    <t>K_W01, K_W02, K_W10, K_U11, K_U17, K_U18, K_U19, K_K01, K_K04</t>
  </si>
  <si>
    <t>P_W01, P_U01, P_K02</t>
  </si>
  <si>
    <t>1. Teoria sportu jako nauka i przedmiot nauczania.</t>
  </si>
  <si>
    <r>
      <t>P_K02. Jest przygotowany do pełnienia funkcji animatora czasu wolnego jako instruktor sportu oraz tworzenia programów treningowych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/P6U_K/P6S_KK, P6S_KR).</t>
    </r>
  </si>
  <si>
    <r>
      <t>P_K01. Propaguje aktywność fizyczną i zachowania prozdrowotne w środowisku lokalnym wśród dzieci i młodzieży, w tym niepełnosprawnych, poprzez aktywne uczestnictwo w życiu sportowym 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</si>
  <si>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P_U03. Potrafi organizować bezpieczne zajęcia ruchowe i sportowe. Umie oceniać prawidłowość doboru programów ćwiczeń i obciążeń w zależności od poziomu sprawności fizycznej, płci i wieku osób ćwiczących, głównie w zakresie sportu młodocianych. Posiada umiejętność planowania i prowadzenia procesu szkolenia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 xml:space="preserve">/P6U_U/P6S_UO, 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K_U04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</si>
  <si>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Umie posługiwać się metodami i technikami badań oraz stosować zasady metrologii, korzystając z dostępnych narzędzi badawczych do oceny rozwoju psychofizycznego oraz podstawowych komponentów sprawności fizycznej dzieci i młodzieży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</si>
  <si>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P_U01. Posiada umiejętność formułowania i rozwiązywania problemów badawczych oraz potrafi wykorzystywać podstawową wiedzę teoretyczną z zakresu sportu i powiązanych z nią dyscyplin (fizjologii, biochemii, antropologii, psychologii i pedagogiki)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</si>
  <si>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r>
      <t>P_W04. Zna zasady planowania i projektowania treningu sportowego w aspekcie zdrowia i prawidłowego rozwoju psychomotorycznego. Zna specyfikę prowadzenia zajęć z osobami niepełnosprawnymi 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</si>
  <si>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P_W03. Rozumie etapy szkolenia sportowego i specyfikę szkolenia sportowego dzieci i młodzieży. Zna podstawowe zasady doboru i kwalifikacji do sportu wyczynowego oraz zasady, formy, środki i metody treningu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/K_W10/P6U_W, P6S_WG).</t>
    </r>
  </si>
  <si>
    <r>
      <t>P_W02. Zna metody, formy i środki stosowane w kształtowaniu zdolności motorycznych oraz testy sprawności fizycznej służące diagnozowaniu zdolności motorycznych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/K_W10/P6U_W, P6S_WG).</t>
    </r>
  </si>
  <si>
    <r>
      <t>P_W01. Posiada podstawową wiedzę z innych nauk (anatomia, biochemia, fizjologia, biomechanika) i potrafi ją zastosować do opisu i analizy zjawisk związanych z wysiłkiem fizycznym o różnej intensywności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</si>
  <si>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t>Przyswojenie przez studentów podstawowej problematyki teorii treningu sportowego z zakresu organizacji, kontroli i kierowania procesem treningowym; zdobycie umiejętności zastosowania wiedzy z zakresu technologii treningu na różnych etapach szkolenia sportowego; wyrobienie zdolności stosowania wiedzy i umiejętności w pracy szkoleniowej trenera.</t>
  </si>
  <si>
    <t xml:space="preserve">8. Schmid R., Wrisberg C. (2009). Czynności ruchowe człowieka, COS, Warszawa.  </t>
  </si>
  <si>
    <t>5. Uzasadnij potrzebę poszukiwania innowacyjnych metod i środków treningu.</t>
  </si>
  <si>
    <t>4. Scharakteryzuj trening spostrzeżeniowy.</t>
  </si>
  <si>
    <t>3. Przedstaw metody kształtowania zdolności psychomotorycznych.</t>
  </si>
  <si>
    <t>2. Wymień rodzaje wspomagania procesu treningu sportowego.</t>
  </si>
  <si>
    <t>1. Opisz zasady opracowywania planów treningowych.</t>
  </si>
  <si>
    <t>K_W01, K_W02, K_W04, K_W09, K_W10, K_U11, K_U21</t>
  </si>
  <si>
    <t>P_W01, P_W02, P_W03, P_U01, P_U02, P_K01, P_K02</t>
  </si>
  <si>
    <t>15. Zaliczenie ćwiczeń</t>
  </si>
  <si>
    <t>K_W01, K_W02, K_U06, K_U07, K_U11, K_U21</t>
  </si>
  <si>
    <t>P_W02, P_U01, P_U02</t>
  </si>
  <si>
    <t>14. Profil psychomotoryczny a wynik sportowy                   zawodników e-sportu.</t>
  </si>
  <si>
    <t>K_W01, K_W02, K_W10, K_U11, K_U21, K_K07, K_K10</t>
  </si>
  <si>
    <t>P_W01, P_W02, P_U01, P_K01</t>
  </si>
  <si>
    <t>13. Kierowanie procesem treningu w e-sporcie. Organizacja pracy, współpraca z innymi specjalistami.</t>
  </si>
  <si>
    <t>K_W10, K_U06, K_U07, K_K07, K_K10</t>
  </si>
  <si>
    <t>12. Techniczne środki wspomagania treningu. Wykorzystanie trenażerów w szkoleniu sportowym.</t>
  </si>
  <si>
    <t>K_W01, K_W02, K_W04, K_W09, K_W10, K_U06, K_U07, K_U11, K_U21, K_K01, K_K04, K_K12</t>
  </si>
  <si>
    <t>P_W01, P_W02, P_W03, P_U01, P_U02, P_K05</t>
  </si>
  <si>
    <t>11. Zmiany poziomu zdolności sensomotorycznych pod wpływem różnych czynników.</t>
  </si>
  <si>
    <t>K_W01, K_W02, K_W04, K_W09, K_W10, K_U06, K_U07, K_U11, K_U21, K_K01, K_K04, K_K11</t>
  </si>
  <si>
    <t>P_W01, P_W02, P_W03, P_U01, P_U02, P_K04</t>
  </si>
  <si>
    <t xml:space="preserve">10. Trening perceptualny - różne warianty i możliwości wykorzystania. </t>
  </si>
  <si>
    <t>K_W01, K_W02, K_W04, K_W09, K_W10, K_U06, K_U07, K_U11, K_U21, K_K01, K_K04, K_K10</t>
  </si>
  <si>
    <t>P_W01, P_W02, P_W03, P_U01, P_U02, P_K03</t>
  </si>
  <si>
    <t>9. Trening perceptualny - przebieg i organizacja.</t>
  </si>
  <si>
    <t>K_W01, K_W02, K_W04, K_W09, K_W10, K_U06, K_U07, K_U11, K_U21, K_K01, K_K04, K_K09</t>
  </si>
  <si>
    <t>8. Środki i metody kształtowania zdolności psychomotorycznych i sensomotorycznych.</t>
  </si>
  <si>
    <t>K_W10, K_U06, K_U07, K_U11, K_U21, K_K07, K_K10</t>
  </si>
  <si>
    <t>P_W01, P_U01, P_U02, P_K01</t>
  </si>
  <si>
    <t>6. Dokumentacja treningu.</t>
  </si>
  <si>
    <t xml:space="preserve">K_W07,  K_W10, K_U01, K_U03, K_U04, K_U18 </t>
  </si>
  <si>
    <t>5. Praktyczne tworzenie programów i planów treningowych.</t>
  </si>
  <si>
    <t>K_W01, K_W02, K_U11, K_U21</t>
  </si>
  <si>
    <t>4. Środki, metody i techniki wspomagania farmakologicznego, dietetycznego i psychologicznego.</t>
  </si>
  <si>
    <t>3. Środki, metody i techniki wspomagania fizykalnego i klimatycznego.</t>
  </si>
  <si>
    <t xml:space="preserve">2. Metody i klasyfikacja środki dopingujących. </t>
  </si>
  <si>
    <t>K_W01, K_W02, K_W04, K_W09, K_W10, K_U06, K_U07, K_U11, K_U21, K_K01, K_K04, K_K07,  K_K09, K_K11</t>
  </si>
  <si>
    <t>P_W01, P_W02, P_W03, P_U01, P_U02, P_K01, P_K03</t>
  </si>
  <si>
    <t>1. Problematyka badań z zakresu e-sportu.</t>
  </si>
  <si>
    <t>K_W01, K_W02, K_W04, K_W09, K_W10, K_U06, K_U07, K_U11, K_U21, K_K01, K_K04, K_K07,  K_K09, K_K10</t>
  </si>
  <si>
    <t>15. Optymalizacja procesu szkolenia sportowego.</t>
  </si>
  <si>
    <t>14. Specyfika i uwarunkowania e-sportu. Organizacja szkolenia i zawodów sportowych.</t>
  </si>
  <si>
    <t>13. Funkcje i umiejętności kierownicze trenera. Etos i etyka zawodu.</t>
  </si>
  <si>
    <t>P_W01, P_U01, P_U02</t>
  </si>
  <si>
    <t>12. Trenażery, specyfika i zastosowanie w treningu sportowym.</t>
  </si>
  <si>
    <t>11. Czynniki warunkujące wysokie wyniki sportowe.</t>
  </si>
  <si>
    <t xml:space="preserve">10. Model mistrzostwa sportowego - przykłady i funkcje w szkoleniu sportowym. </t>
  </si>
  <si>
    <t>K_W04, K_W09, K_U11, K_U21, K_K01, K_K04, K_K09</t>
  </si>
  <si>
    <t>P_W03, P_U01; P_K02</t>
  </si>
  <si>
    <t>9. Działalność startowa. Modele działalności startowej. Polityka startowa.</t>
  </si>
  <si>
    <t>K_W10, K_U11, K_U21</t>
  </si>
  <si>
    <t>8. Specyfika, uwarunkowania i organizacja treningu sportowego dziewcząt i kobiet.</t>
  </si>
  <si>
    <t>P_W03, P_U01, P_K02</t>
  </si>
  <si>
    <t>7. Współzawodnictwo sportowe jako płaszczyzna oceny efektów treningu.</t>
  </si>
  <si>
    <t>K_W01, K_W02, K_U06, K_U07</t>
  </si>
  <si>
    <t>P_W02, P_U02</t>
  </si>
  <si>
    <t>6. Budowa, rodzaje i znaczenie mikrocyklu w procesie treningu sportowego.</t>
  </si>
  <si>
    <t xml:space="preserve">K_W01, K_W02, K_W10, K_U06, K_U07, K_U11, K_U21 </t>
  </si>
  <si>
    <t>5. Periodyzacja treningu. Forma sportowa a struktura treningu.</t>
  </si>
  <si>
    <t>4. Cykle specjalne - metodyczne uwarunkowania oraz ich przebieg.</t>
  </si>
  <si>
    <t>3. Wspomaganie treningu sportowego.</t>
  </si>
  <si>
    <t xml:space="preserve">K_W01, K_W02, K_U11, K_U21 </t>
  </si>
  <si>
    <t xml:space="preserve">2. Kierunki rozwoju i zagrożenia współczesnego sportu. </t>
  </si>
  <si>
    <t>K_W01, K_W02, K_W04, K_W09, K_W10</t>
  </si>
  <si>
    <t>1. Teoria treningu sportowego jako dział teorii sportu i przedmiot nauczania.</t>
  </si>
  <si>
    <r>
      <t>P_K02. Wykazuje aktywność w samodzielnym podejmowaniu zadań profesjonalnych. Potrafi samodzielnie rozwiązywać zadania organizacyjne i szkoleniowe w zakresie działalności sportowej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color theme="1"/>
        <rFont val="Calibri"/>
        <family val="2"/>
        <charset val="238"/>
        <scheme val="minor"/>
      </rPr>
      <t>/P6U_K/P6S_KR).</t>
    </r>
  </si>
  <si>
    <r>
      <t>P_K01. Ma świadomość poziomu swojej wiedzy i umiejętności. Rozumie potrzebę ciągłego dokształcania się zawodowego i rozwoju osobistego. Rozumie potrzebę korzystania z dorobku różnych nauk (pomocniczych dla sportu). Dba o wysoki standard transferu interdyscyplinarnej wiedzy naukowej do praktyki sportu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</si>
  <si>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P_U02.  Posiada umiejętność interpretacji kompleksowej kontroli wyników, diagnozowania możliwości wysiłkowych organizmu i programowania obciążeń treningowych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</si>
  <si>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P_U01. Potrafi w oparciu o interdyscyplinarną wiedzę, współpracując z przedstawicielami innych nauk przewidywać, planować, realizować, monitorować, korygować, a także dokonywać ewaluacji działań na gruncie sportu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P6S_UK, P6S_UO).</t>
    </r>
  </si>
  <si>
    <r>
      <t>P_W03.  Posiada wiedzę na temat rodzajów, celów, zadań i kompetencji organizacji sportowych działających w systemie krajowym i międzynarodowym. Zna specyfikę i zasady organizacji różnego typu przedsięwzięć sportowych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</si>
  <si>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P_W02. Zna metody oceny poziomu wytrenowania zawodnika (sprawności, wydolności fizycznej) w zależności od rodzaju dyscypliny sportowej. Rozumie procesy zmęczenia i wypoczynku, odnowy psychobiologicznej oraz zasad racjonalnego żywienia podczas zawodów i w okresie regeneracji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</si>
  <si>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P_W01. Ma podstawową wiedzę i zna fundamentalną terminologię nauk o sporcie (pojęcia, teorie, metody i koncepcje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</si>
  <si>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t>Przedmiot poprzedzający: Teoria i technologia treningu sportowego sem I.</t>
  </si>
  <si>
    <t xml:space="preserve"> I rok/ II semestr</t>
  </si>
  <si>
    <t>Trening uważności i techniki relaksacyjne (S_ES/I/st/20)</t>
  </si>
  <si>
    <t xml:space="preserve"> II rok/IV semestr</t>
  </si>
  <si>
    <r>
      <t>P_W01. Zna i rozumie fizjologiczne i psychologiczne procesy zmęczenia i wypoczynku człowieka, jak i różne sposoby odnowy psychobiologicznej poprzez użycie technik relaksacyjnych i treningu uważności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</si>
  <si>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P_W02. Rozumie wartość holistycznego postrzegania zdrowia (m.in. jako dobrostanu fizycznego, psychicznego, społecznego, duchowego) i konieczność promocji postaw prozdrowotnych. Zna i rozumie biopsychospołeczne podstawy funkcjonowania człowieka i jego rozwoju i w oparciu o tą wiedzę indywidualnie dobiera optymalne metody relaksacji i świadomego odpoczynku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</si>
  <si>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P_W03. Zna i rozumie znaczenie kreacji i rekreacji ciała w różnych przejawach aktywności, zarówno świadomej aktywności fizycznej, jak i procesów myślowych, podejmowanej przez człowieka w zrównoważonym rozwoju. Rozumie, że poprzez trening uważności i relaksacji poszerza samoświadomość, przez co może mieć następnie aktywny wpływ na swoje zdrowie i samopoczucie (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</si>
  <si>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P_U04. Posiada umiejętność posługiwania się zasadami, formami, środkami i metodami w tworzeniu i realizacji treningu uważności i relaksacji, jako formie edukacji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//P6U_U/P6S_UW, P6S_UO).</t>
    </r>
  </si>
  <si>
    <r>
      <t>P_K01. Dzięki praktykom zwiększającym samoświadomosć, zna swój obecny poziom wiedzy i umiejętności. Rozumie potrzebę ciągłego rozwoju osobistego. Dokonuje samooceny własnych kompetencji i doskonali umiejętności w trakcie prowadzenia działalności praktycznej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/P6U_K/P6S_KK, P6S_UU).</t>
    </r>
  </si>
  <si>
    <t xml:space="preserve"> Teoria i technologia treningu sportowego (S_ES/I/st/21)</t>
  </si>
  <si>
    <t>7. Batak.</t>
  </si>
  <si>
    <t xml:space="preserve">6. Wiedeński System Testowy.                                                                                                                        </t>
  </si>
  <si>
    <t xml:space="preserve">5. Sporttester.                                                                                                                                                     </t>
  </si>
  <si>
    <t xml:space="preserve"> 4. Stoper.                                                                                                                                                               </t>
  </si>
  <si>
    <t xml:space="preserve">3. Wskaźnik (prezenter).                                                                                                                                   </t>
  </si>
  <si>
    <t xml:space="preserve">2. Projektor multimedialny. </t>
  </si>
  <si>
    <t xml:space="preserve">1. Komputer (laptop).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</si>
  <si>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Teoria i technologia treningu sportowego (S_ES/I/st/21)</t>
  </si>
  <si>
    <t xml:space="preserve">6. Wiedeński System Testowy. </t>
  </si>
  <si>
    <t xml:space="preserve">5. Sporttester. </t>
  </si>
  <si>
    <t>4. Stoper.</t>
  </si>
  <si>
    <t xml:space="preserve">3. Wskaźnik (prezenter).  </t>
  </si>
  <si>
    <t xml:space="preserve">1. Komputer (laptop).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</si>
  <si>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Projektor multimedialny.</t>
  </si>
  <si>
    <t>8. Turner, A. (Ed.). (2018). Routledge handbook of strength and conditioning: Sport-specific programming for high performance. Routledge, Great Britain.</t>
  </si>
  <si>
    <t>7. Sozański H., Sadowski J., Czerwiński J. (2015). Podstawy teorii i technologii treningu sportowego, tom 1 i 2. AWF, Warszawa, Filia w Białej Podlaskiej.</t>
  </si>
  <si>
    <t>6. Liebenson, C. (2014). Functional training handbook. Lippincott Williams &amp; Wilkins, Philadelphia, Pennsylvania.</t>
  </si>
  <si>
    <t>5. Jaskólski A. (2002). Podstawy fizjologii wysiłku fizycznego z zarysem fizjologii człowieka. AWF, Wrocław.</t>
  </si>
  <si>
    <t>4. Haff G., Triplett N. (2016). Essentials of strength training and conditioning, 4th edition. National Strength and Conditioning Association, Human Kinetics, Champaign, Illinois.</t>
  </si>
  <si>
    <t xml:space="preserve">3. Czabański B. (2000). Kształcenie psychomotoryczne. AWF, Wrocław. </t>
  </si>
  <si>
    <t xml:space="preserve">2. Bompa T., Haff G. (2011). Periodyzacja, teoria i metodyka treningu. COS, Warszawa. </t>
  </si>
  <si>
    <t>1. Behm, D. G. (2018). The science and physiology of flexibility and stretching: Implications and applications in sport performance and health. Routledge, Great Britain.</t>
  </si>
  <si>
    <t>5. Przygotuj i wykonaj trzy ćwiczenia kształtujące siłę mięśni posturalnych.</t>
  </si>
  <si>
    <t>4. Przygotuj i wykonaj trzy ćwiczenia z zakresu treningu Life Kinetik dla potrzeb treningu e-sportu.</t>
  </si>
  <si>
    <t>3. Wskaż istotę rozgrzewki dla potrzeb treningu i rywalizacji sportowej.</t>
  </si>
  <si>
    <t>2. Podaj przykłady zastosowania niestandardowych środków treningowych dla potrzeb przygotowania do wysiłku.</t>
  </si>
  <si>
    <t xml:space="preserve">1. Przygotuj i wykonaj trzy ćwiczenia rozciągania statycznego i dynamicznego określonych grup mięśniowych. </t>
  </si>
  <si>
    <t>9. Gumy oporowe, tubingi, kettlebells.</t>
  </si>
  <si>
    <t>8. Skakanki.</t>
  </si>
  <si>
    <t>7. Wałki piankowe - Foam Rollers.</t>
  </si>
  <si>
    <t>6. Poduszki do ćwiczeń sensomotorycznych, piłki typu SwissBall, taśmy do ćwiczeń z masą własnego ciała typu TRX.</t>
  </si>
  <si>
    <t>5. Pachołki, stożki i oznaczniki (kolorowe).</t>
  </si>
  <si>
    <t>4. Płotki lekkoatletyczne (różne wysokości).</t>
  </si>
  <si>
    <t>3. Materace.</t>
  </si>
  <si>
    <t>2. Rakiety do tenisa i badmintona.</t>
  </si>
  <si>
    <t>1. Piłki do tenisa, koszykówki, piłki nożnej, siatkówki.</t>
  </si>
  <si>
    <t>K_W01, K_W10, K_U15, K_U16, K_U17, K_U18, K_U21, K_K02, K_K07</t>
  </si>
  <si>
    <t>P_W01, P_W02, P_W03, P_U01,  P_U02, P_U03, P_K01, P_K02</t>
  </si>
  <si>
    <t>15. Ocena umiejętności ruchowych - ocena wykonania podstawowych ćwiczeń z zakresu przygotowania do wysiłku, szybkości i stabilności posturalnej.</t>
  </si>
  <si>
    <t>K_W01, K_W10, K_U15, K_U16, K_U17, K_U21, K_K02</t>
  </si>
  <si>
    <t>P_W01, P_W02, P_W03, P_U01,  P_U02, P_K01</t>
  </si>
  <si>
    <t>14. Trening stabilności posturalnej z wykorzystaniem standardowych i niestandardowych środków treningowych o różnym poziomie trudności i złożoności.</t>
  </si>
  <si>
    <t>13. Trening stabilności posturalnej z wykorzystaniem niestabilnego podłoża.</t>
  </si>
  <si>
    <t>12. Trening mięśni posturalnych z wykorzystaniem standardowych i niestandardowych środków treningowych.</t>
  </si>
  <si>
    <t>11. Trening mięśni posturalnych z wykorzystaniem masy własnego ciała.</t>
  </si>
  <si>
    <t xml:space="preserve">10. Trening szybkości ukierunkowany na kształtowanie czasu pojednynczego ruchu górnych partii ciała. </t>
  </si>
  <si>
    <t>K_W01, K_W10, K_U15, K_U16, K_U17, K_U18, K_U21, K_K02</t>
  </si>
  <si>
    <t>9. Trening Life Kinetik. Ćwiczenia ukierunkowane na doskonalenie antycypacji i decyzyjności.</t>
  </si>
  <si>
    <t>8. Trening Life Kinetik. Ćwiczenia indywidualne i grupowe o charakterze dynamicznym, akcentujące kształtowanie szybkości i skoczności. Podstawowe ćwiczenia oraz sposoby ich modyfikacji dla potrzeb e-sportu.</t>
  </si>
  <si>
    <t>7. Trening Life Kinetik. Ćwiczenia indywidualne i grupowe angażujące narząd wzroku. Podstawowe ćwiczenia oraz sposoby ich modyfikacji dla potrzeb e-sportu.</t>
  </si>
  <si>
    <t>K_W01, K_U15, K_U16, K_U17, K_U21, K_K02</t>
  </si>
  <si>
    <t>P_W01, P_W02, P_U01,  P_U02, P_K01</t>
  </si>
  <si>
    <t xml:space="preserve">6. Trening Life Kinetik. Kompleksowy trening sensoryczny z elementami kształtowania podstawowych zdolności kondycyjnych. </t>
  </si>
  <si>
    <t>K_W01, K_U15, K_U16, K_U17, K_U21, K_K02, K_K07</t>
  </si>
  <si>
    <t>P_W01, P_W02, P_U01,  P_U02, P_K01, P_K02</t>
  </si>
  <si>
    <t xml:space="preserve">5. Trening gibkości i mobilności z wykorzystaniem standardowych i niestandardowych środków i form treningu. </t>
  </si>
  <si>
    <t>K_W01, K_U15, K_U16, K_U17, K_U18, K_U21, K_K02</t>
  </si>
  <si>
    <t>P_W02, P_U01,  P_U02, P_U03, P_K01</t>
  </si>
  <si>
    <t>4. Kompleksowa rozgrzewka o charakterze fizycznym i psychofizycznym przed treningiem i zawodami. Rozwiązania praktyczne.</t>
  </si>
  <si>
    <t>K_W01, K_U15, K_U16, K_U18, K_K02</t>
  </si>
  <si>
    <t>P_W02, P_U01, P_U03, P_K01</t>
  </si>
  <si>
    <t>3. Standardowe i niestandardowe formy oraz środki wykorzystywane w rozgrzewce w warunkach terenowych i domowych.</t>
  </si>
  <si>
    <t>2. Struktura rozgrzewki. Ćwiczenia statyczne i dynamiczne aktywujące podstawowe grupy mięśniowe przed wysiłkiem fizycznym i psychofizycznym.</t>
  </si>
  <si>
    <t>K_K02, K_K07</t>
  </si>
  <si>
    <t>1.  Zapoznanie studentów z celami, efektami kształcenia i sposobami ich weryfikacji, treściami programowymi, literaturą oraz sprawami organizacyjnymi. Podstawowe założenia dla treningu kondycyjnego w e-sporcie.</t>
  </si>
  <si>
    <t>Ocenianie ciągłe, ocena umiejętności ruchowych, kontrola obecności.</t>
  </si>
  <si>
    <t>Wyposażenie studentów w specjalistyczną wiedzę i umiejętności związane z kształtowaniem i doskonaleniem zdolności kondycyjnych uwzględniając specyfikę i wymagania zawodników e-sportu.</t>
  </si>
  <si>
    <t>0/30</t>
  </si>
  <si>
    <t>8. Trzaskoma Z. (2003). Maksymalna siła mięśniowa i moc maksymalna kobiet i mężczyzn uprawiających sport wyczynowo. Studia i Monografie AWF, Warszawa Nr 94.</t>
  </si>
  <si>
    <t>7. Tomaszewski W. (1998). Kalendarz kulturysty. Żywienie i wspomaganie. Medsportpress, Warszawa.</t>
  </si>
  <si>
    <t>6. Weider J.  (1993).Kulturystyka. Comes, Warszawa</t>
  </si>
  <si>
    <t>5. Stefaniak T. (1999). Atlas  ćwiczeń  kulturystycznych. BK, Wrocław.</t>
  </si>
  <si>
    <t>4. Orzech J. (2000). Kształtowanie sylwetki ciała. Tom 3.  Sport i Rehabilitacja, Tarnów.</t>
  </si>
  <si>
    <t>3. Kowaluk G., Sacharuk J. (2003 ). Kulturystyka- metody treningu, żywienia, odnowy   biologicznej. Target, Biała Podlaska.</t>
  </si>
  <si>
    <t>2.  Jasiak H. (1994). „Magia ciała”. Historia polskiej kulturystyki 1957-1994. O.W.Spar,
Warszawa.</t>
  </si>
  <si>
    <t>1. Demeille L. (2000). Kruszewski M. Kulturystyka dla każdego. Siedmioróg, Wrocław.</t>
  </si>
  <si>
    <t>4. Opisz prawidłową technikę wykonania przysiadu i jej warianty w kontekście budowy antropometrycznej?</t>
  </si>
  <si>
    <t>3. W jaki sposób parametry antropometryczne wpływają na technikę wykonywania postawowych ćwiczeń siłowych?</t>
  </si>
  <si>
    <t>2. Czym charakteryzuje się trening siłowy ukierunkowany na wzmocnienie stabilności postawy ciała?</t>
  </si>
  <si>
    <t>1. Jakie znaczenie ma trening siłowy w kompensacji obciążeń w e-sporcie?</t>
  </si>
  <si>
    <t>8. Zestaw drążków gimnastycznych.</t>
  </si>
  <si>
    <t>7. Drążek, taśmy.</t>
  </si>
  <si>
    <t>6. Skrzynia, ławeczki gimnastyczne.</t>
  </si>
  <si>
    <t>5. Materace.</t>
  </si>
  <si>
    <t>4. Piłki lekarskie.</t>
  </si>
  <si>
    <t>3. Hantle.</t>
  </si>
  <si>
    <t>2. Sztanga, obciążenia.</t>
  </si>
  <si>
    <t>K_W01, K_U15, K_U16, K_U17, K_U18, K_K02</t>
  </si>
  <si>
    <t>P_W01, P_U02, P_U03, P_K01</t>
  </si>
  <si>
    <t>15. Podsumowanie zajęć, zaliczenia końcowe</t>
  </si>
  <si>
    <t>K_W02, K_W10, K_U07, K_K09, K_K10</t>
  </si>
  <si>
    <t>P_W02, P_W03, P_U01, P_K02</t>
  </si>
  <si>
    <t>14. Trening siłowy bez sprzętu specjalistycznego, zasady, formy i programowanie.</t>
  </si>
  <si>
    <t>13. Trening siłowy bez sprzętu specjalistycznego, zasady, formy i programowanie.</t>
  </si>
  <si>
    <t>12. Cross trening jako alterantywa treningu siły.</t>
  </si>
  <si>
    <t>11. Jednostki treningowe ukierunkowanie na kompensacje specyfiki e-sportu.</t>
  </si>
  <si>
    <t>10. Czynniki wpływające na technikę wykonania ćwiczeń siłowych, warianty modyfikacji.</t>
  </si>
  <si>
    <t>9. Zmienność i progresja w treningu siłowym.</t>
  </si>
  <si>
    <t>8. Zasady planowania treningu siłowego w kontekście obranego celu.</t>
  </si>
  <si>
    <t>7. Trening siłowy z wykorzystaniem metody mieszanej, cele i zasady.</t>
  </si>
  <si>
    <t xml:space="preserve">6. Trening siłowy FBW z wykorzystaniem metody cięzkoatletycznej. </t>
  </si>
  <si>
    <t>5. Trening siłowy z wykorzystaniem metody ciężkoatletycznej. Ćwiczenia kształtujące dolne partie ciała.</t>
  </si>
  <si>
    <t>4. Trening siłowy z wykorzystaniem metody kulturystycznej. Prawidłowa technika ćwiczeń kształtujących mięśnie dolnych partii ciała.</t>
  </si>
  <si>
    <t>3. Trening siłowy z wykorzystaniem medoty kulturystycznej. Ćwiczenia kształtujące górne partie ciała.</t>
  </si>
  <si>
    <t>K_W02, K_W10, K_U15, K_U18, K_K02</t>
  </si>
  <si>
    <t>P_W02, P_W03, P_U02, P_K01</t>
  </si>
  <si>
    <t>2. Metody treningu siły w koteście celów treningowych. Prawidłowa technika ćwiczeń kształtujących mięśnie górnych partii ciała.</t>
  </si>
  <si>
    <t>K_W01, K_W10, K_U07,K_K09, K_K10</t>
  </si>
  <si>
    <t>P_W01, P_W03, P_U01, K_K02</t>
  </si>
  <si>
    <t>1. Zapoznanie z celem przedmiotu, kryteriami zaliczenia przedmiotu, zasadami bezpieczeństwa w trakice treningu siłowego. Ocena i znaczenie prawidłowej techniki ćwiczeń w treningu siłowym.</t>
  </si>
  <si>
    <t xml:space="preserve">Celem przedmiotu jest nauczenie studenta planowania treningu siłowego ukierunkowanego na różne cele. Opanowanie prawidłowej techniki ćwiczeń podstawwoych zapewni w pełni bezpieczny i efektywny trening kompensujący obciążenia wynikające ze specyfiki e-sportu. </t>
  </si>
  <si>
    <t>Podstawowa wiedza z zakresu anatomii, biomechaniki oraz teorii i technologii treningu sportowego.</t>
  </si>
  <si>
    <t>8. Urso A.(2014). The scientific basis of sports training, Torgiano, Tipografia Mancini.</t>
  </si>
  <si>
    <t>7. Trzaskoma Z. ( 2003). Maksymalna siła mięśniowa i moc maksymalna kobiet i mężczyzn uprawiających sport wyczynowo. Studia i Monografie AWF, Warszawa Nr 94.</t>
  </si>
  <si>
    <t>6. Sacharuk J., Szyszka P. (2014). Kolejność nauczania ćwiczeń klasycznych w podnoszeniu ciężarów. „Atleta” nr 6.</t>
  </si>
  <si>
    <t xml:space="preserve">1.  Czajkowski, Z. (2004). Nauczanie techniki sportowej. Biblioteka Trenera, Centralny Ośrodek Sportu. Warszawa. </t>
  </si>
  <si>
    <t>5. Przygotuj trening obwodowy w grupie bez użycia sprzętu w warunkach domowych</t>
  </si>
  <si>
    <t>4. Uzasadnij potrzebę usprawniania się zawodników e-sport.</t>
  </si>
  <si>
    <t>3. Przeprowadź trening obwodowy w grupie.</t>
  </si>
  <si>
    <t>2. Opisz i wykonaj przysiad ze sztangą na barkach.</t>
  </si>
  <si>
    <t>1. Przygotuj konspekt treningu obwodowego dla początkujących.</t>
  </si>
  <si>
    <t>K_W01, K_U02, K_K01</t>
  </si>
  <si>
    <t>15. Ocena umiejętności ruchowych w podstawowych ćwiczeniach siłowych. Ocena indywidualnej dokumentacji treningu.</t>
  </si>
  <si>
    <t xml:space="preserve">14. Trening crossowy zorientowany na poprawę wytrzymałości siłowej. </t>
  </si>
  <si>
    <t>13. Trening obwodowy w warunkach domowych, niewymagający sprzętu</t>
  </si>
  <si>
    <t>12. Trening obwodowy z wykorzystaniem kettlebell.</t>
  </si>
  <si>
    <t>K_W02, K_U02, K_K02</t>
  </si>
  <si>
    <t>11. Nowoczesne formy treningu siły, prowadzenie przykładowych jednostek treningowych.</t>
  </si>
  <si>
    <t>10. Zasady prowadzenia dokumentacji treningowej. Podstawowe parametry do oceny treningu.</t>
  </si>
  <si>
    <t>K_W03, K_U03, K_K02</t>
  </si>
  <si>
    <t xml:space="preserve">9. Diagnostyka zdolności motorycznych w warunkach treningowych. Podstawowe próby sprawności. </t>
  </si>
  <si>
    <t>K_W03, K_U02, K_K02</t>
  </si>
  <si>
    <t xml:space="preserve">8. Trening obwodowy zorientowany na poprawę możliwości siłowych. </t>
  </si>
  <si>
    <t>K_W03, K_U01, K_K02</t>
  </si>
  <si>
    <t>7. Ćwiczenia crossowe wzmacniające mięśni kończyny dolnej wykorzystywane w treningu obwodowym. Technika wykonania, metodyka nauczania, wskazania i przeciwwskazania anatomiczne do wykonania ćwiczeń.</t>
  </si>
  <si>
    <t>6. Ćwiczenia crossowe wzmacniające mięśnie brzucha wykorzystywane w treningu obwodowym. Technika wykonania, metodyka nauczania, wskazania i przeciwwskazania anatomiczne do wykonania ćwiczeń.</t>
  </si>
  <si>
    <t>5. Ćwiczenia crossowe wzmacniające mięśnie grzbietu wykorzystywane w treningu obwodowym. Technika wykonania, metodyka nauczania, wskazania i przeciwwskazania anatomiczne do wykonania ćwiczeń.</t>
  </si>
  <si>
    <t>4. Ćwiczenia wzmacniające mięśnie kończyny górnej wykorzystywane w treningu obwodowym. Technika wykonania, metodyka nauczania, wskazania i przeciwwskazania anatomiczne do wykonania ćwiczeń.</t>
  </si>
  <si>
    <t>3. Ćwiczenia wzmacniające mięśnie klatki piersiowej wykorzystywane w treningu obwodowym. Technika wykonania, metodyka nauczania, wskazania i przeciwwskazania anatomiczne do wykonania ćwiczeń.</t>
  </si>
  <si>
    <t>K_W02, K_U01, K_K02</t>
  </si>
  <si>
    <t>2. Technika wykonania podstawowych ćwiczeń. Metodyka nauczania, zasady asekuracji i samo asekuracji. Eliminowanie najczęściej popełnianych błędów.</t>
  </si>
  <si>
    <t>1. Zapoznanie studenta z celami, efektami kształcenia i sposobami ich weryfikacji, treściami programowymi, literaturą oraz sprawami organizacyjnymi. Bezpieczeństwo w trakcie wykonywania ćwiczeń w ramach cross treningu.</t>
  </si>
  <si>
    <t xml:space="preserve">Celem przedmiotu jest zapoznanie studenta z nowoczesnymi formami treningu obwodowego- oporowego oraz wyposażenie  w podstawowe zasady, metody formy i środki treningu siły mięśniowej. Wiedza zdobyta w trakcie zajęć będzie inspiracją do podejmowania regularnych działań w aspekcie treningu siły z zachowaniem podstawowych zasad metodycznych. Studenci zapoznani zostaną z metodami i formami cross treningu stosowanych u osób w różnym wieku o różnym poziomie sprawności fizycznej. </t>
  </si>
  <si>
    <t xml:space="preserve">Wiedza z zakresu anatomii i biomechaniki układu ruchu człowieka. </t>
  </si>
  <si>
    <t>10. Schmidt R.A., Wrisberg C.A. (2009). Czynności ruchowe człowieka. Uczenie się i wykonywanie w różnych sytuacjach, COS, Warszawa.</t>
  </si>
  <si>
    <t>9. Raczek J. (2010). Antropomotoryka. Teoria motoryczności człowieka w zarysie, PZWL, Warszawa.</t>
  </si>
  <si>
    <t xml:space="preserve">8. Petrynski W. (2008). Współczesne teorie uczenia się ruchów i sterowania nimi przez człowieka, GWSH, Katowice. 
</t>
  </si>
  <si>
    <t xml:space="preserve">7. Niźnikowski T. (2009). Nauczanie ćwiczeń o złożonej strukturze ruchu przy oddziaływaniu na węzłowe elementy techniki sportowej, ZWWF, Biała Podlaska. </t>
  </si>
  <si>
    <t>6. Nęcka E., Orzechowski J., Szymura B. (2008). Psychologia poznawcza. PWN, Warszawa.</t>
  </si>
  <si>
    <t xml:space="preserve">5. Mass V.F. (1998). Uczenie się przez zmysły. Wprowadzenie do teorii integracji sensorycznej, WSiP, Warszawa. </t>
  </si>
  <si>
    <t>4. Hannaford C. (1995). Zmyślne ruchy, które doskonalą umysł, Medyk, Warszawa.</t>
  </si>
  <si>
    <t xml:space="preserve">3. Czajkowski Z. (1991). Nauczanie techniki sportowej, RCMSKFiS, Warszawa, </t>
  </si>
  <si>
    <t>2. Czabański B. (2000). Kształcenie psychomotoryczne, Wrocław AWF.</t>
  </si>
  <si>
    <t>1. Bandura A. (2007). Teoria społecznego uczenia się, PWN, Warszawa.</t>
  </si>
  <si>
    <t>4. Znaczenie rozumienia techniki sportowej w nauczaniu i uczeniu się czynności motorycznych.</t>
  </si>
  <si>
    <t xml:space="preserve">3. Scharakteryzuj krzywą uczenia się. </t>
  </si>
  <si>
    <t xml:space="preserve">2. Wymień podstawowe teorie motorycznego uczenia się.  </t>
  </si>
  <si>
    <t>1. Fazy kształtowania nawyku ruchowego.</t>
  </si>
  <si>
    <t>6. Poduszki do ćwiczeń sensomotorycznych.</t>
  </si>
  <si>
    <t>5. Bosu.</t>
  </si>
  <si>
    <t>4. Sztangi, obciążniki, hantle.</t>
  </si>
  <si>
    <t>3. Obciążniki kulowe - Kettlebells.</t>
  </si>
  <si>
    <t>2. Skakanki i laski gimanstyczne.</t>
  </si>
  <si>
    <t>1. Komputer i projektor.</t>
  </si>
  <si>
    <t>K_K01, K_K02, K_K05, K_K07, K_K09</t>
  </si>
  <si>
    <t xml:space="preserve">15. Sprawdzian wiedzy z zakresu nauczania czynności ruchowych – forma teoretyczna.  </t>
  </si>
  <si>
    <t>K_U03, K_U16, K_U18, K_K07</t>
  </si>
  <si>
    <t xml:space="preserve">P_U01, P_U02, P_U03, P_K02
</t>
  </si>
  <si>
    <t>14. Sprawdzian umiejętności prowadzenia zajęć przez studenta.</t>
  </si>
  <si>
    <t>13. Samodzielne prowadzenie zajęć według podanego przykładu nauczanej czynności ruchowej.</t>
  </si>
  <si>
    <t>12. Samodzielne prowadzenie zajęć według podanego przykładu nauczanej czynności ruchowej.</t>
  </si>
  <si>
    <t>K_U03, K_U16, K_U18, K_K08, K_K09</t>
  </si>
  <si>
    <t xml:space="preserve">P_U01, P_U02, P_U03, P_K01
</t>
  </si>
  <si>
    <t>11. Stosowanie różnych typów feedbaków w nauczaniu ćwiczeń.</t>
  </si>
  <si>
    <t>K_U03, K_U16, K_U18</t>
  </si>
  <si>
    <t xml:space="preserve">P_U01, P_U02, P_U03   
</t>
  </si>
  <si>
    <t>10. Nauczanie prostych zadań ruchowych przez fazy ćwiczenia.</t>
  </si>
  <si>
    <t xml:space="preserve">P_U01, P_U02, P_K02
</t>
  </si>
  <si>
    <t>9. Nauczanie złożonych zadań ruchowych przez kluczowe elementy techniki.</t>
  </si>
  <si>
    <t>8. Nauczanie prostych zadań ruchowych przez kluczowe elementy techniki.</t>
  </si>
  <si>
    <t>7. Nauczanie złożonych zadań ruchowych wykonywanych w kilku płaszczyznach.</t>
  </si>
  <si>
    <t>6. Nauczanie prostych czynności motorycznych.</t>
  </si>
  <si>
    <t>5. Nauczanie złożonych  czynności motorycznych wykonywanych w jednej płaszczyźnie.</t>
  </si>
  <si>
    <t>K_W01, K_W07, K_W10</t>
  </si>
  <si>
    <t>4. Rola i funkcja sprzężenia zwrotnego (sprzężenie zwrotne: co to jest i czy naprawdę go potrzebujemy?).</t>
  </si>
  <si>
    <t>3. Pomiar i ocena w uczeniu się czynności motorycznych.</t>
  </si>
  <si>
    <t xml:space="preserve">2. Klasyfikacja czynności motorycznych (definicje pojęć, klasyfikacja umiejętności z perspektywy zadań, terminologia). </t>
  </si>
  <si>
    <t>K_U03, K_U15, K_U16, K_U18, K_K01, K_K05, K_K09</t>
  </si>
  <si>
    <t>1. Zapoznanie studentów z celami, efektami kształcenia i sposobami ich weryfikacji, treściami programowymi, literaturą oraz sprawami organizacyjnymi.</t>
  </si>
  <si>
    <t>Ocenianie ciągłe, projekt, zaliczenie pisemne, kontrola obecności.</t>
  </si>
  <si>
    <r>
      <rPr>
        <sz val="11"/>
        <color indexed="8"/>
        <rFont val="Calibri"/>
        <family val="2"/>
        <charset val="238"/>
      </rPr>
      <t>P_K02. Samodzielnie podejmuje działania związane z autoedukacją i dokształcaniem się. Jest świadomy własnych ograniczeń i wie, kiedy zwrócić się do nauczyciela (</t>
    </r>
    <r>
      <rPr>
        <b/>
        <sz val="11"/>
        <color indexed="8"/>
        <rFont val="Calibri"/>
        <family val="2"/>
        <charset val="238"/>
      </rPr>
      <t>K_K07</t>
    </r>
    <r>
      <rPr>
        <sz val="11"/>
        <color indexed="8"/>
        <rFont val="Calibri"/>
        <family val="2"/>
        <charset val="238"/>
      </rPr>
      <t>/P6U_K/P6S_KK).</t>
    </r>
  </si>
  <si>
    <r>
      <rPr>
        <sz val="11"/>
        <color indexed="8"/>
        <rFont val="Calibri"/>
        <family val="2"/>
        <charset val="238"/>
      </rPr>
      <t>P_K01. Realizując zadania indywidualnie i w zespołach jest odpowiedzialny za bezpieczeństwo i zdrowie uczestników zajęć. Odrzuca zachowania niebezpieczne dla życia i zdrowia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 xml:space="preserve">/P6U_K/P6S_KO, </t>
    </r>
    <r>
      <rPr>
        <b/>
        <sz val="11"/>
        <color indexed="8"/>
        <rFont val="Calibri"/>
        <family val="2"/>
        <charset val="238"/>
      </rPr>
      <t>K_K09</t>
    </r>
    <r>
      <rPr>
        <sz val="11"/>
        <color indexed="8"/>
        <rFont val="Calibri"/>
        <family val="2"/>
        <charset val="238"/>
      </rPr>
      <t>/P6U_K/P6S_KR).</t>
    </r>
  </si>
  <si>
    <r>
      <rPr>
        <sz val="11"/>
        <color indexed="8"/>
        <rFont val="Calibri"/>
        <family val="2"/>
        <charset val="238"/>
      </rPr>
      <t>P_U03.  Potrafi wykonać pokaz ćwiczeń, dokonywać ich modyfikacji pod względem złożoności i trudności oraz nauczać stosując różne teorie nauczania i uczenia się czynności motorycznych (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/P6U_U/P6S_UW, P6S_UO).</t>
    </r>
  </si>
  <si>
    <r>
      <rPr>
        <sz val="11"/>
        <color indexed="8"/>
        <rFont val="Calibri"/>
        <family val="2"/>
        <charset val="238"/>
      </rPr>
      <t>P_U02. Posiada umiejętność tworzenia algorytmów liniowych i liniowo-rozgałęzionych w poszczególnych fazach kształtowania nawyku ruchowego oraz stosowania metod form i środków nauczania (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/P6U_U/P6S_UW, P6S_UO).</t>
    </r>
  </si>
  <si>
    <r>
      <rPr>
        <sz val="11"/>
        <color indexed="8"/>
        <rFont val="Calibri"/>
        <family val="2"/>
        <charset val="238"/>
      </rPr>
      <t>P_W03. Zna środki, metody i formy wychowania i kształcenia, a także nauczania i uczenia się w edukacji sportowej. Potrafi wymienić i właściwie dobrać do procesu nauczania elementy dydaktycznej struktury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 xml:space="preserve">/P6U_W/P6S_WG, P6S_WK, 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/P6U_W/P6S_WG).</t>
    </r>
  </si>
  <si>
    <r>
      <rPr>
        <sz val="11"/>
        <color indexed="8"/>
        <rFont val="Calibri"/>
        <family val="2"/>
        <charset val="238"/>
      </rPr>
      <t>P_W02. Zna teorie i modele kontroli motorycznej. Posiada ogólną wiedzę o motorycznym uczeniu się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 xml:space="preserve">/P6U_W/P6S_WG, P6S_WK, 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/P6U_W/P6S_WG).</t>
    </r>
  </si>
  <si>
    <r>
      <rPr>
        <sz val="11"/>
        <color indexed="8"/>
        <rFont val="Calibri"/>
        <family val="2"/>
        <charset val="238"/>
      </rPr>
      <t>P_W01. Zna podstawy budowy i funkcjonowania narządów człowieka. Prawidłowo definiuje podstawowe mechanizmy neurofizjologiczne koordynacji ruchowej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/P6U_W/P6S_WG).</t>
    </r>
  </si>
  <si>
    <t>Wyposażenie studentów w wiadomości i umiejętności z zakresu teorii nauczania i uczenia się czynności motorycznych. Zadaniem przedmiotu jest przygotowanie studentów współczesnych technologii pedagogicznych nauczania i uczenia się czynności motorycznych o różnej złożoności struktury ruchu.</t>
  </si>
  <si>
    <t>8. Zwierko T. (2016) Percepcja wzrokowa w grach sportowych. Podstawy teoretyczne i implikacje praktyczne. Uniwersytet Szczeciński, Szczecin.</t>
  </si>
  <si>
    <t>7. Ljach w., Witkowski z. (2004) Podstawy kształtowania koordynacyjnych zdolności motorycznych piłkarzy nożnych. Medicina Sportiva.</t>
  </si>
  <si>
    <t>6. Juras G., Waśkiewicz Z. (1998). Czasowe, przestrzenne oraz dynamiczne aspekty koordynacyjnych zdolności motorycznych. AWF, Katowice.</t>
  </si>
  <si>
    <t>5. Sadowski J., Wołosz P., Zieliński J. (2012). Koordynacyjne zdolności motoryczne i umiejętności techniczne koszykarzy, WWFiS, Biała Podlaska.</t>
  </si>
  <si>
    <t xml:space="preserve">4. Niźnikowski T. (2009). Nauczanie ćwiczeń o złożonej strukturze ruchu przy oddziaływaniu na węzłowe elementy techniki sportowej, ZWWF, Biała Podlaska. </t>
  </si>
  <si>
    <t>3. Schmidt R.A., Wrisberg C.A. (2009). Czynności ruchowe człowieka. Uczenie się i wykonywanie w różnych sytuacjach, COS, Warszawa.</t>
  </si>
  <si>
    <t>2. Juras G. (2003). Koordynacyjne uwarunkowania procesu uczenia się utrzymywania równowagi ciała, AWF, Katowice.</t>
  </si>
  <si>
    <t>1. Czabański B. (2000). Kształcenie psychomotoryczne, AWF, Wrocław.</t>
  </si>
  <si>
    <t>5. Koordynacja OKO-RĘKA</t>
  </si>
  <si>
    <t>4. Podstawy treningu koordynacyjnego</t>
  </si>
  <si>
    <t>3. Znaczenie rozumienia techniki sportowej w nauczaniu i uczeniu się czynności ruchowych koordynacyjnie złożonych.</t>
  </si>
  <si>
    <t xml:space="preserve">2. Wymień podstawowe koordynacyjne zdolności motoryczne.  </t>
  </si>
  <si>
    <t>K_U03, K_U15, K_U16, K_U18</t>
  </si>
  <si>
    <t xml:space="preserve">14. Sprawdzian wiedzy z zakresu treningu koordynacyjnego – forma teoretyczna. </t>
  </si>
  <si>
    <t xml:space="preserve">P_U01, P_U02, P_U03
</t>
  </si>
  <si>
    <t>13. Trening koordynacyjny oko-ręka z wykorzystaniem różnego rodzaju gier komputerowych (wykorzystujących kinetyczna analiza ruchów).</t>
  </si>
  <si>
    <t>10. Trening koordynacyjny ukierunkowany na różnicowanie ruchów.</t>
  </si>
  <si>
    <t>9. Trening koordynacyjny ukierunkowany na rytmizację ruchów.</t>
  </si>
  <si>
    <t>8. Trening koordynacyjny ukierunkowany na czas reakcji.</t>
  </si>
  <si>
    <t>K_U03, K_U15, K_U16, K_U18, K_K02, K_K07</t>
  </si>
  <si>
    <t>7. Trening koordynacyjny z wykorzystaniem różnego rodzaju piłek.</t>
  </si>
  <si>
    <t>6. Trening koordynacyjny z wykorzystaniem różnego rodzaju piłek.</t>
  </si>
  <si>
    <t>5. Trening koordynacyjny z zastosowaniem różnego rodzaju przyborów - płotki koordynacyjne, drabinka koordynacyjna itp.</t>
  </si>
  <si>
    <t>4. Trening koordynacyjny z obręczą i skakanką.</t>
  </si>
  <si>
    <t>3. Trening koordynacyjny – kontrola własnego ciała.</t>
  </si>
  <si>
    <t>2. Gry i zabawy koordynacyjne z elementami ćwiczeń porządkowo-dyscyplinujących. Pozycje wyjściowe do ćwiczeń kształtujących i ruchy w osiach i płaszczyznach.</t>
  </si>
  <si>
    <t>1. Zapoznanie studentów z celami, efektami kształcenia i sposobami ich weryfikacji, treściami programowymi, literaturą oraz sprawami organizacyjnymi. Teoretyczne podstawy treningu koordynacyjnego.</t>
  </si>
  <si>
    <r>
      <rPr>
        <sz val="11"/>
        <color indexed="8"/>
        <rFont val="Calibri"/>
        <family val="2"/>
        <charset val="238"/>
      </rPr>
      <t>P_K02. Dokonuje samooceny w zakresie poziomu sprawności fizycznej. Rozumie potrzebę ustawicznego usprawniania się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 xml:space="preserve">/P6U_K/P6S_KO, </t>
    </r>
    <r>
      <rPr>
        <b/>
        <sz val="11"/>
        <color indexed="8"/>
        <rFont val="Calibri"/>
        <family val="2"/>
        <charset val="238"/>
      </rPr>
      <t>K_K07</t>
    </r>
    <r>
      <rPr>
        <sz val="11"/>
        <color indexed="8"/>
        <rFont val="Calibri"/>
        <family val="2"/>
        <charset val="238"/>
      </rPr>
      <t>/P6U_K/P6S_KK, P6S_UU).</t>
    </r>
  </si>
  <si>
    <r>
      <rPr>
        <sz val="11"/>
        <color indexed="8"/>
        <rFont val="Calibri"/>
        <family val="2"/>
        <charset val="238"/>
      </rPr>
      <t>P_K01. Realizując zadania indywidualnie i w zespołach jest odpowiedzialny za bezpieczeństwo i zdrowie uczestników zajęć. Odrzuca zachowania nieetyczne i niebezpieczne dla życia i zdrowia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/P6U_K/P6S_KO, 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 xml:space="preserve">/P6U_K/P6S_UO, P6S_KO, </t>
    </r>
    <r>
      <rPr>
        <b/>
        <sz val="11"/>
        <color indexed="8"/>
        <rFont val="Calibri"/>
        <family val="2"/>
        <charset val="238"/>
      </rPr>
      <t>K_K09</t>
    </r>
    <r>
      <rPr>
        <sz val="11"/>
        <color indexed="8"/>
        <rFont val="Calibri"/>
        <family val="2"/>
        <charset val="238"/>
      </rPr>
      <t>/P6U_K/P6S_KR).</t>
    </r>
  </si>
  <si>
    <r>
      <rPr>
        <sz val="11"/>
        <color indexed="8"/>
        <rFont val="Calibri"/>
        <family val="2"/>
        <charset val="238"/>
      </rPr>
      <t>P_U03. Potrafi wykonać pokaz ćwiczeń, dokonywać ich modyfikacji pod względem złożoności i trudności oraz nauczać stosując różne teorie nauczania (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/P6U_U/P6S_UW, P6S_UO).</t>
    </r>
  </si>
  <si>
    <r>
      <rPr>
        <sz val="11"/>
        <color indexed="8"/>
        <rFont val="Calibri"/>
        <family val="2"/>
        <charset val="238"/>
      </rPr>
      <t>P_U02.  Posiada umiejętności ruchowe z zakresu wybranych sportów indywidualnych i zespołowych umożliwiających samodzielne uczestnictwo w formach sportowych, rekreacyjnych i zdrowotnych.  Posiada  umiejętność wykonywania ćwiczeń poszczególnych części ciała w osiach i płaszczyznach 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/P6U_U/P6S_UW, P6S_UO).</t>
    </r>
  </si>
  <si>
    <r>
      <rPr>
        <sz val="11"/>
        <color indexed="8"/>
        <rFont val="Calibri"/>
        <family val="2"/>
        <charset val="238"/>
      </rPr>
      <t>P_U01. Potrafi samodzielnie zaplanować i zorganizować zajęcia z treningu koordynacyjnego dla różnych grup zawodników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/P6U_U/P6S_UO).</t>
    </r>
  </si>
  <si>
    <r>
      <rPr>
        <sz val="11"/>
        <color indexed="8"/>
        <rFont val="Calibri"/>
        <family val="2"/>
        <charset val="238"/>
      </rPr>
      <t>P_W03. Zna środki, metody i formy wychowania i kształcenia, a także nauczania i uczenia się w edukacji sportowej. Potrafi wymienić i właściwie dobrać do procesu nauczania i uczenia się czynności ruchowych o zróżnicowanym poziomie trudności i złożoności elementy dydaktycznej struktury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/P6U_W/P6S_WG, P6S_WK).</t>
    </r>
  </si>
  <si>
    <r>
      <rPr>
        <sz val="11"/>
        <color indexed="8"/>
        <rFont val="Calibri"/>
        <family val="2"/>
        <charset val="238"/>
      </rPr>
      <t>P_W02. Posiada wiedzę i zna fundamentalną terminologię nauk o sporcie (pojęcie, teorie, metody i koncepcje dotyczące treningu koordynacyjnego) Rozumie znaczenie aktualizacji wiedzy interdyscyplinarnej. Docenia wartość „wychowania do sportu” i „poprzez sport”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 xml:space="preserve">/P6U_W/P6S_WG, P6S_WK, 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/P6U_W/P6S_WG).</t>
    </r>
  </si>
  <si>
    <r>
      <rPr>
        <sz val="11"/>
        <color indexed="8"/>
        <rFont val="Calibri"/>
        <family val="2"/>
        <charset val="238"/>
      </rPr>
      <t>P_W01. Potrafi wyjaśnić pojęcia dotyczące treningu koordynacyjnego oraz zna podstawowe metody, formy i środki stosowane w kształtowaniu składowych tj. orientacji, równowagi, dostosowania, czasu reakcji, rytmizacji, różnicowania. Zna i rozumie budowę i funkcję układu przedsionkowego oraz jego rolę w wychowaniu fizycznym i sporcie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/P6U_W/P6S_WG).</t>
    </r>
  </si>
  <si>
    <t>6. Bator A., Kasperczyk T.(2000). Trening zdrowotny z elementami fizjoterapii. AWF, Kraków.</t>
  </si>
  <si>
    <t>5. Wiesner W. (1999). Nauczanie – uczenie się pływania. AWF, Wrocław.</t>
  </si>
  <si>
    <t>4. Waade B. (red.) (2003). Pływanie sportowe i ratunkowe. Teoria i metodyka.</t>
  </si>
  <si>
    <t>3. Dybińska E., Wójcicki A. (1996). Wskazówki metodyczne do nauczania pływania. AWF, Kraków.</t>
  </si>
  <si>
    <t>2. Czabański B., Fiłon M., Zatoń K. (2003). Elementy teorii pływania. AWF, Wrocław.</t>
  </si>
  <si>
    <t>1.  Bartkowiak E. (1999). Pływanie sportowe. COS, Warszawa.</t>
  </si>
  <si>
    <t>5. Jaką rolę odgrywają ćwiczenia specjalistyczne w rozgrzewce?</t>
  </si>
  <si>
    <t>4. Wskaż zasadnicze różnice w technikach naprzemiennych i symetrycznych.</t>
  </si>
  <si>
    <t>3. Dokonaj opisu techniki pływania stylem klasycznym.</t>
  </si>
  <si>
    <t>2. Wskaż wspólne elementy stylu grzbietowego i dowolnego.</t>
  </si>
  <si>
    <t>1. Dokonaj opisu wybranej techniki naprzemiennej.</t>
  </si>
  <si>
    <t>1. Deski pływackie, makarony, płetwy.</t>
  </si>
  <si>
    <t xml:space="preserve">15. Sprawdzian umiejętności pływackich na dystansie 25 m. stylem grzbietowym, dowolnym, klasycznym. Test – test 12 minut (K. H. Coopera).  Sprawdzian pisemny - opis uproszczony techniki pływania stylu klasycznego. Omówienie i realizacja. </t>
  </si>
  <si>
    <t xml:space="preserve">14.  Sprawdzian umiejętności pływackich na dystansie 25 m. stylem klasycznym. Sprawdzian pisemny - opis uproszczony techniki pływania stylu klasycznego. Omówienie i realizacja. </t>
  </si>
  <si>
    <t xml:space="preserve">12. Sprawdzian umiejętności pływackich na dystansie 25 m. stylem grzbietowym i dowolnym.  Test – test 12 minut (K. H. Coopera). Omówienie i realizacja. 
</t>
  </si>
  <si>
    <t>11. Doskonalenie pływania stylem grzbietowym i dowolnym. Sprawdzian pisemny - opis uproszczony techniki pływania stylu grzbietowego i dowolnego.</t>
  </si>
  <si>
    <t xml:space="preserve">10. Doskonalenie pływania stylem klasycznym. Omówienie i realizacja. </t>
  </si>
  <si>
    <t xml:space="preserve">9. Doskonalenie pracy nóg i ramion w stylu klasycznym. Zadania koordynacyjne doskonalące współpracę ramion z oddechem, ruchy ramion z nogami. Omówienie i realizacja. </t>
  </si>
  <si>
    <t xml:space="preserve">8. Doskonalenie pracy nóg w stylu klasycznym. Ćwiczenia imitujące ruchy ramion oraz oddychanie pływackie w stylu klasycznym na lądzie i w wodzie. Omówienie i realizacja. 
</t>
  </si>
  <si>
    <t xml:space="preserve">7. Ćwiczenia imitujące na lądzie. Pływanie nogami do stylu klasycznego z ułożeniem ramion (bez przyborów i z przyborem). Omówienie i realizacja. 
</t>
  </si>
  <si>
    <t xml:space="preserve">6.   Doskonalenie ruchów wiosłujących ramion. Zadania koordynacyjne z  naprzemianstronną praca nóg (z przyborem i bez przyboru). Poślizg na grzbiecie z odbicia od ściany z przenosem obu ramion bokiem górą w tył, jako ćwiczenia wprowadzające do nauczania startu . Omówienie i realizacja.
</t>
  </si>
  <si>
    <t xml:space="preserve">5. Ćwiczenia imitujące ruchy ramion na lądzie. 
Pływanie z naprzemianstronną praca nóg na grzbiecie z jednoczesnym ruchem wiosłującym  jednym a następnie obu ramion. Omówienie i realizacja. 
</t>
  </si>
  <si>
    <t xml:space="preserve">4. Doskonalenie naprzemianstronnej pracy nóg.  
Pływanie elementarne na piersiach i grzbiecie. Elementarne zeskoki i skoki do wody.   Uproszczony opis techniki pływania grzbietem,  –  sprawdzian pisemny. Pływanie naprzemianstronną pracą nóg na grzbiecie (bez przyborów i z przyborem). Omówienie i realizacja. 
</t>
  </si>
  <si>
    <t xml:space="preserve">3. Pływalność ciała człowieka – metody oceny. Ćwiczenia i zabawy doskonalące oddychanie pływackie połączone z kontrolą pływalności. Kontrola pozycji ciała w leżeniu na plecach i piersiach. Poślizgi na piersiach i grzbiecie z 
naprzemianstronną pracą nóg. Omówienie i realizacja. 
</t>
  </si>
  <si>
    <t xml:space="preserve">2. Rozgrzewka na lądzie uwzględniająca cel zajęć. Sprawdzian podstawowych umiejętności pływackich. Zabawy i ćwiczenia z etapu adaptacji z wykorzystaniem przyborów i bez. Omówienie i realizacja. 
</t>
  </si>
  <si>
    <t xml:space="preserve">1. Zapoznanie studenta z celami, efektami kształcenia i sposobami ich weryfikacji, treściami programowymi, literaturą oraz sprawami organizacyjnymi. Teoretyczne i praktyczne podstawy nauczania umiejętności na etapach pływania elementarnego i rekreacyjnego. Omówienie i realizacja. </t>
  </si>
  <si>
    <t>Wymagania wstępne</t>
  </si>
  <si>
    <t>Sposób realizacji zajęć*</t>
  </si>
  <si>
    <t>III Rok /VI semestr</t>
  </si>
  <si>
    <t>Pływanie</t>
  </si>
  <si>
    <t>4. Wieczorkowska A. (2008). Multimedia. Podstawy teoretyczne i zastosowania praktyczne, Wydawnictwo PJWSTK, Warszawa.</t>
  </si>
  <si>
    <t>2. Sikorski M. (2020). Internet rzeczy, Wydawnictwo PWN, Warszawa.</t>
  </si>
  <si>
    <t>1. Jędrzejewski S. (2020). Od radia Marconiego do mediów strumieniowych. Rewolucja technologiczna, ewolucja przekazu i odbioru, Wydawnictwo Poltext, Warszawa.</t>
  </si>
  <si>
    <t>Realizacja 4 projektów.</t>
  </si>
  <si>
    <t>1. Wykład wspomagany środkami multimedialnymi. Laboratoria komputerowe.</t>
  </si>
  <si>
    <t>K_W03, K_W09, K_W10, K_W13,  K_U06, K_U21, K_K01, K_K04, K_K07, K_K10</t>
  </si>
  <si>
    <t>15. Podsumowanie zrealizowanych projektów.</t>
  </si>
  <si>
    <t>K_W03, K_W10, K_W13,  K_U05, K_U06, K_U21, K_K01</t>
  </si>
  <si>
    <t>P_W01, P_U01, P_U02, P_U02, P_U03, P_K01</t>
  </si>
  <si>
    <t>14.  Organizacja stanowisk komputerowych, połączona ze stworzeniem wirtualnego projektu zawodów online. (3)</t>
  </si>
  <si>
    <t>13.  Organizacja stanowisk komputerowych, połączona ze stworzeniem wirtualnego projektu zawodów online. (2)</t>
  </si>
  <si>
    <t>12. Organizacja stanowisk komputerowych, połączona ze stworzeniem wirtualnego projektu zawodów online. (1)</t>
  </si>
  <si>
    <t>K_W03, K_W09, K_W10, K_W13,  K_U06, K_U21, K_K01, K_K04</t>
  </si>
  <si>
    <t>P_W01, P_W02, P_W03, P_U01, P_U02, P_U03, P_K01</t>
  </si>
  <si>
    <t>11. Projektowanie aplikacji multimedialnych, prezentacje, strony www - projekt.</t>
  </si>
  <si>
    <t>10. Strumieniowanie informacji multimedialnej.  (3)</t>
  </si>
  <si>
    <t>9. Strumieniowanie informacji multimedialnej.  (2)</t>
  </si>
  <si>
    <t>8. Strumieniowanie informacji multimedialnej. (1)</t>
  </si>
  <si>
    <t>K_W03, K_W10, K_W13,  K_U05, K_U06, K_U21</t>
  </si>
  <si>
    <t>P_W01, P_U01, P_U02, P_U02, P_U03</t>
  </si>
  <si>
    <t>7. Badanie jakości transmisji multimedialnej (3)</t>
  </si>
  <si>
    <t>6. Badanie jakości transmisji multimedialnej. (2)</t>
  </si>
  <si>
    <t>P_W01, P_U01, P_U02, p_U02, P_U03</t>
  </si>
  <si>
    <t>5. Badanie jakości transmisji multimedialnej. (1)</t>
  </si>
  <si>
    <t>4. Analiza protokołów sygnalizacji w systemach multimedialnych. (3)</t>
  </si>
  <si>
    <t>3. Analiza protokołów sygnalizacji w systemach multimedialnych. (2)</t>
  </si>
  <si>
    <t>2. Analiza protokołów sygnalizacji w systemach multimedialnych. (1)</t>
  </si>
  <si>
    <t xml:space="preserve">K_W03, K_U06 </t>
  </si>
  <si>
    <t>K_W03, K_W09, K_W10, K_W13, K_U06, K_U21, K_K01, K_K04, K_K07, K_K10</t>
  </si>
  <si>
    <t>15. Omówienie najnowszych technologicznych trendów. Zaliczenie.</t>
  </si>
  <si>
    <t>14. cd. Systemy multimedialnych usług interaktywnych – wideo pakietowe, strumieniowe, na żądanie.</t>
  </si>
  <si>
    <t>13. Systemy multimedialnych usług interaktywnych – wideo pakietowe, strumieniowe, na żądanie.</t>
  </si>
  <si>
    <t>K_W03, K_W09, K_W10, K_W13, K_U06, K_U21</t>
  </si>
  <si>
    <t xml:space="preserve">P_W01, P_W02, P_W03, P_U01, </t>
  </si>
  <si>
    <t xml:space="preserve">12. Jakość transmisji multimedialnej, ocena i metody jej badania. Przyczyny utraty jakości. </t>
  </si>
  <si>
    <t>11. Transmisja sekwencji video poprzez Internet. Technologia TVIP. Przegląd protokołów multicast.</t>
  </si>
  <si>
    <t>K_W03, K_W09, K_W10, K_U06, K_U21</t>
  </si>
  <si>
    <t>10. Technologia VoIP. Podstawy transmisji głosu w sieci internet.</t>
  </si>
  <si>
    <t>9. Synchronizacja usług w systemie multimedialnym z wykorzystaniem nowoczesnych technologii.</t>
  </si>
  <si>
    <t>8. Komunikacja w systemach wąskopasmowych, szerokopasmowych i pakietowych. Możliwości realizacji transmisji multimedialnych.</t>
  </si>
  <si>
    <t>7. Komputerowe sieci lokalne, wykorzystanie dla potrzeb transmisji multimediów. Standard Ethernet. Możliwości realizacji transmisji multimedialnych w sieciach lokalnych.</t>
  </si>
  <si>
    <t>6. Formaty cyfrowego video. Mechanizmy estymacji ruchu. Zasady kodowania i standardy kompresji sekwencji video. Monitory komputerowe i telewizory – zasady działania i właściwości nowoczesnych technologii.</t>
  </si>
  <si>
    <t>5. Podstawy fizyczne postrzegania i tworzenia komputerowego kolorów. Metody reprezentacji komputerowej obrazu.</t>
  </si>
  <si>
    <t>4.  Podstawowe standardy systemów audio. Systemy nagłośnieniowe</t>
  </si>
  <si>
    <t>K_W03, K_W09, K_U06, K_U21</t>
  </si>
  <si>
    <t>3. Elementy przekazu multimedialnego, założenia i wymagania.</t>
  </si>
  <si>
    <t>K_W03, K_W09, K_W13, K_U06, K_U21</t>
  </si>
  <si>
    <t>2. Współczesne systemy multimedialne. Klasyfikacja, założenia, wymagania.</t>
  </si>
  <si>
    <t>K_W03, K_W09, K_W10, K_W13, K_U06, K_U21,  K_K07, K_K10</t>
  </si>
  <si>
    <t>P_W01, P_W02, P_W03, P_U01, P_K02</t>
  </si>
  <si>
    <t>1. Podstawowe pojęcia z zakresu technik multimedialnych.</t>
  </si>
  <si>
    <r>
      <t>P_K02. Posiada świadomość potrzeby rozwijania wiedzy w obszarze systemów multimedialny oraz  podejmuje działania z tym związane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/P6U_K/P6S_KK,P6S_UU,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</si>
  <si>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P_K01. Jest przygotowany do tworzenia i zarządzania systemami multimedialnymi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/P6U_K/P6S_KK, P6S_KR).</t>
    </r>
  </si>
  <si>
    <r>
      <t>P_U03. Potrafi skonfigurować system multimedialny w zakresie świadczenia usługi VoIP oraz usługi strumieniowania wideo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</si>
  <si>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 Zdoła zaproponować protokół sygnalizacyjny i transportowy dla różnych typów usług multimedialnych. Jest w stanie przeprowadzić ocenę jakości dla wybranych usług multimedialnych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P6S_UK).</t>
    </r>
  </si>
  <si>
    <r>
      <t>P_U01. Umie wykorzystać techniki informatyczne. Potrafi wskazać etapy komunikacji multimedialnej 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P6S_UK).</t>
    </r>
  </si>
  <si>
    <r>
      <t xml:space="preserve">P_W02. Zna oraz rozumie znaczenie nowoczesnych technologii i prawidłowej komunikacji w e-sporcie. Ma wiedzę z zakresu funkcjonowania wybranych protokołów sygnalizacji i sterowania transmisją multimedialną </t>
    </r>
    <r>
      <rPr>
        <b/>
        <sz val="11"/>
        <color theme="1"/>
        <rFont val="Calibri"/>
        <family val="2"/>
        <charset val="238"/>
        <scheme val="minor"/>
      </rPr>
      <t>(K_W03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/P6U_W/P6S_WK).</t>
    </r>
  </si>
  <si>
    <t>Celem przedmiotu jest zapoznanie studentów z informatyczną strukturą (osprzęt audio/wideo, systemy sieciowe, środowiska operacyjne i oprogramowanie narzędziowe) będącą podstawą wykorzystania technologii informacyjnej i komunikacyjnej w zastosowaniach multimedialnych.</t>
  </si>
  <si>
    <t>Wymagane jest aby student posiadał wiedzę dotyczącą podstawowych pojęć z zakresu budowy i oprogramowania systemów komputerowych.</t>
  </si>
  <si>
    <t>Trening kondycyjny w e-sporcie (S_ES/I/st/23)</t>
  </si>
  <si>
    <t xml:space="preserve"> I rok /I semestr</t>
  </si>
  <si>
    <r>
      <t>P_W01. Posiada podstawową wiedzę z zakresu przemian fizjologicznych i biochemicznych stanowiących podłoże funkcjonowania organizmu w czasie przygotowania, trawania i zakończenia wysiłku o charakterze fizycznym i psychofizycznym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</si>
  <si>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i rozumie podstawy budowy i funkcjonowania głównych grup mięśniowych w trakcie wysiłków specyficznych dla e-sportu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</si>
  <si>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P_W03. Zna zasady doboru metod, form i środków treningowych ukierunkowanych na kształtowanie podstawowych zdolności kondycyjnych adekwatnych do rozwoju biologicznego człowieka i przyjętych celów treningowych                                      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 xml:space="preserve">/P6U_W/P6S_WG).   </t>
    </r>
  </si>
  <si>
    <r>
      <t>P_U01. Potrafi poprawnie opisać, wykonać i dokonać korekty błędów, podstawowych ćwiczeń z zakresu różnych zdolności kondycyjnych i umiejętności ruchowych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/P6U_U/P6S_UW).
</t>
    </r>
  </si>
  <si>
    <r>
      <t>P_U02. Potrafi zastosować standardowe i niestandardowe środki treningowe oraz nowoczesne technologie w oparciu o aktualną wiedzę naukową, wspomagające i podnoszące efektywność procesu treningu kondycyjnego.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P6S_UK, P6S_UO).</t>
    </r>
  </si>
  <si>
    <r>
      <t>P_U03. Potrafi zaplanować i przygotować rozgrzewkę dla potrzeb treningu fizycznego i psychofizycznego o różnym charakterze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</si>
  <si>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P_K01. Świadomie dba o własną sprawność fizyczną niezbędną przy demonstracji ćwiczeń fizycznych i prowadzeniu treningu fizycznego i psychofizycznego                                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/P6U_K/P6S_KO).     </t>
    </r>
  </si>
  <si>
    <r>
      <t>P_K02. Rozumie potrzebę ustawicznego rozwoju, doskonalenia swoich umiejętności zawodowych oraz poszukiwania aktualnej wiedzy specjalistycznej                 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/P6U_K/P6S_KK, P6S_UU).</t>
    </r>
  </si>
  <si>
    <t xml:space="preserve"> II rok /III semestr</t>
  </si>
  <si>
    <r>
      <t>P_W01. Zna i rozumie podstawy budowy i funkcjonowania organizmu człowieka oraz podstawowe procesy fizjologiczne zachodzące w organizmie sportowca w trakcie treningu siłowego (</t>
    </r>
    <r>
      <rPr>
        <b/>
        <sz val="11"/>
        <color theme="1"/>
        <rFont val="Calibri"/>
        <family val="2"/>
        <scheme val="minor"/>
      </rPr>
      <t>K_W01/</t>
    </r>
    <r>
      <rPr>
        <sz val="11"/>
        <color theme="1"/>
        <rFont val="Calibri"/>
        <family val="2"/>
        <charset val="238"/>
        <scheme val="minor"/>
      </rPr>
      <t>P6U_W/P6S_WG).</t>
    </r>
  </si>
  <si>
    <r>
      <t>P_W02. Zna metody oceny przygotowania siłowego sportowców i rozumie zmiany w jej poziomie w zależności od  stosowanych metod treningu siły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</si>
  <si>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P_W03. Ma podstawową wiedzę i zna fundamentalną terminologię treningu siłowego. Rozumie znaczenie aktualizacji wiedzy interdyscyplinarnej, zna wartościowe źródła potrzebnych informacji potrzebnych do optymalizacji treningu siłowego (</t>
    </r>
    <r>
      <rPr>
        <b/>
        <sz val="11"/>
        <color theme="1"/>
        <rFont val="Calibri"/>
        <family val="2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</si>
  <si>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P_U01. Posiada umiejętność wykonywania podstawowych pomiarów  antropometrycznych, biomechanicznych oraz ich interpretacji wyników, diagnozowania możliwości wysiłkowych organizmu i programowania obciążeń treningowych w treningu siły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</si>
  <si>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 Posiada umiejętności ruchowe podstawowych ćwiczeń stosowanych w treningu siłowym. Posiada umiejętność posługiwania się zasadami, formami, środkami i metodami w programowaniu i realizacji treningu siłowego. Posiada umiejętność planowania i prowadzenia treningu siłowego w zależności od przyjętego celu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/P6U_U/P6S_UW, K</t>
    </r>
    <r>
      <rPr>
        <b/>
        <sz val="11"/>
        <color theme="1"/>
        <rFont val="Calibri"/>
        <family val="2"/>
        <scheme val="minor"/>
      </rPr>
      <t>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</si>
  <si>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 wykonać właściwy pokaz techniki wybranych ćwiczeń siłowych.Posiada umiejętności doboru form aktywności fizycznej  w kontekściee treningu siłowego pod kątem potrzeb sportowca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</si>
  <si>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Dba o poziom sprawności fizycznej niezbędny do wykonywania zadań zawodowych. Realizuje trening siłowy w sposób zapewniający bezpieczeństwo uczestnikom działań sportowych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/P6U_K/P6S_KO).</t>
    </r>
  </si>
  <si>
    <r>
      <t>P_K02. Rozumie potrzebę korzystania z dorobku różnych nauk (pomocniczych dla sportu) i docenia możliwość współpracy z ich przedstawicielami. Dba o wysoki standard transferu interdyscyplinarnej wiedzy naukowej do praktyki sportu w kontekście treningu siłowego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</si>
  <si>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rPr>
        <sz val="11"/>
        <rFont val="Calibri"/>
        <family val="2"/>
        <charset val="238"/>
      </rPr>
      <t>Poprawa sprawności pływackiej studentów w zakresie: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podstawowych umiejętności pływackich (adaptacji do środowiska wodnego, pływania elementarnego), pływania stylem grzbietowym, dowolnym i klasycznym. 
Wykorzystania umiejętności pływania do oceny stanu zdrowia i wydolności. Przyswojenie teorii z zakresu wiedzy o środowisku wodnym i podstaw techniki pływania stylem grzbietowym, dowolnym i klasycznym. </t>
    </r>
  </si>
  <si>
    <t xml:space="preserve">13. Zasady i reguły pływania zdrowotnego. Pomiary tętna przed i po wysiłku. Pomiary tętna w 1,3 minucie pływania oraz w 5 minucie po pływaniu. Ocena podstawowych parametrów wysiłku. Planowanie i analiza treningu zdrowotnego w wodzie do potrzeb uczestników pod względem wieku i stanu zdrowia. Omówienie i realizacja. </t>
  </si>
  <si>
    <t>Ocenianie ciągłe i ocena umiejętności ruchowych.</t>
  </si>
  <si>
    <t>K_W01, K_W02, K_U01, K_U02, K_U07, K_K01, K_K03</t>
  </si>
  <si>
    <t xml:space="preserve">P_W01, P_W02 , P_W03, P_W04 </t>
  </si>
  <si>
    <t xml:space="preserve">P_W01, P_W02 P_W03, P_W04 </t>
  </si>
  <si>
    <t>K_W01, K_W02, K_W03, K_W04</t>
  </si>
  <si>
    <t>K_U15, K_U17, K_K02, K_K04</t>
  </si>
  <si>
    <t>Pływanie (S_ES/I/st/26)</t>
  </si>
  <si>
    <t>dr Wilhelm Gromisz                                          (wilhelm.gromisz@awf.edu.pl)</t>
  </si>
  <si>
    <t>7. Gry Kinect.</t>
  </si>
  <si>
    <t>6. Urządzenie Batak PRO .</t>
  </si>
  <si>
    <t>5. Skakanki.</t>
  </si>
  <si>
    <t>4. Obręcze hula-hop.</t>
  </si>
  <si>
    <t>3. Płotki koordynacyjne.</t>
  </si>
  <si>
    <t xml:space="preserve">1. Piłki do koszykówki, piłki nożnej, piłki ręcznej i siatkówki.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</si>
  <si>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Drabinki koordynacyjne.</t>
  </si>
  <si>
    <t>15. Zaliczenie końcowe - Sprawdzian ogólnej sprawności fizycznej oraz podstawowych zdolności koordynacyjnych.</t>
  </si>
  <si>
    <t>12. Trening koordynacyjny oko-ręka z wykorzystaniem urządzenia BATAK PRO.</t>
  </si>
  <si>
    <t>11. Trening koordynacyjny ukierunkowany na orientację czasowo-przestrzenną.</t>
  </si>
  <si>
    <t>Trening koordynacyjny w e-sporcie (S_ES/I/st/25)</t>
  </si>
  <si>
    <t>Trening kondycyjny w e-sporcie.</t>
  </si>
  <si>
    <t>Wyposażenie studentów w wiadomości i umiejętności niezbędne w kształtowaniu koordynacji ruchowej przez zastosowanie odpowiednich metod, form i środków stosowanych w treningu koordynacyjnym; podniesienie poziomu koordynacji ruchowej studentów; wykształcenie nawyków ruchowych przydatnych w e-sporcie ze szczególnym uwzględnieniem koordynacji oko-ręka.</t>
  </si>
  <si>
    <t>Kształcenie psychomotoryczne (S_ES/I/st/24)</t>
  </si>
  <si>
    <t>Anatomia narządu ruchu, teoria i technologia treningu sportowego, psychologia sportu.</t>
  </si>
  <si>
    <r>
      <t>P_U01. Posiada umiejętność stosowania teorii nauczania w procesie uczenia się czynności motorycznych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 xml:space="preserve">/P6U_U/P6S_UW, 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>/P6U_U/P6S_UW).</t>
    </r>
  </si>
  <si>
    <t>4. Znaczenie i rola antycypacji w sporcie.</t>
  </si>
  <si>
    <t>3. Budowa analizatrów zmysłu.</t>
  </si>
  <si>
    <t>2. Znaczenie widzenia peryferyjnegi w sporcie.</t>
  </si>
  <si>
    <t>1. Rola analizatorów zmysłów w sporcie.</t>
  </si>
  <si>
    <t>Wiedeński system testów, cogniplus, projektor, specjalistyczne oprogramowanie, rzutnik</t>
  </si>
  <si>
    <t>K_W01, K_W06, K_W10, K_U06, K_U10, K_K02, K_K04 K_K07, K_K10</t>
  </si>
  <si>
    <t>P_W01, P_W02, P_W03, P_U01,  P_K01, P_K02</t>
  </si>
  <si>
    <t>K_W10, K_U06, K_U07</t>
  </si>
  <si>
    <t>K_W01, K_W06, K_W10, K_K07, K_K10</t>
  </si>
  <si>
    <t>1.Ogólne informacje o przedmiocie, literatura przedmiotu, wymagania.</t>
  </si>
  <si>
    <t>2. Odbiór wrażeń zmysłowych, organizowanie, identyfikowanie i rozpoznawanie - spostrzeżenia (bodziec proksymalny, dystalny, wrażliwość, czułość).</t>
  </si>
  <si>
    <t>Wyposażenie studentów w specjalistyczną wiedzę i umiejętności związane z kształtowaniem i doskonaleniem zdolności poznawczych uwzględniając specyfikę przygotowania oraz umiejętność planowania i programowania treningu percepcyjno- kognitywnego.</t>
  </si>
  <si>
    <t>4. Rozwój procesów poznawczych w ontogenezie</t>
  </si>
  <si>
    <t>3.Znaczenie różnic indywidualnych w procesie percepcji.</t>
  </si>
  <si>
    <t>2.Wymień podstawowe teorie percepcji.</t>
  </si>
  <si>
    <t>1.Opisz podejścia do percepcji typu dót - góra i góra - dół.</t>
  </si>
  <si>
    <t>K_W10, K_U01, K_U02, K_U06, K_U07, K_K07, K_K10</t>
  </si>
  <si>
    <t>P_W03, P_U01, P_U02, P_K01, P_K02</t>
  </si>
  <si>
    <t>K_W01, K_W06, K_W10, K_U01, K_U02, K_U08, K_K07, K_K10</t>
  </si>
  <si>
    <t>P_W01,P_W02, P_U02, P_K01, P_K02</t>
  </si>
  <si>
    <t>11. Środowisko wirtualne i rola w rozwijaniu umiejętności percepcyjno- poznawczych w sporcie.</t>
  </si>
  <si>
    <t>10.  Różnice indywidualne w procesach kategoryzacji i percepcji. Style percepcyjne i ich wpływ poznawczy.</t>
  </si>
  <si>
    <t xml:space="preserve">8.  Podejście oddolne i odgórne ("dół- góra", "góra- dół"). </t>
  </si>
  <si>
    <t>7. Teorie percepcji (teoria percepcji bezpośredniej, konstruktywistycznej).</t>
  </si>
  <si>
    <t>6. Percepcja kształtów, barw, ruchu, głębi, stałości percepcyjne.</t>
  </si>
  <si>
    <t>5. Czynniki wpływające na wybiórczość spostrzegania.</t>
  </si>
  <si>
    <t>4. Spostrzeganie- teoria spostrzegania bezpośredniego jako alternatywa dla ujęć konstruktywistycznych i schematycznych.</t>
  </si>
  <si>
    <t>3. Spostrzeganie- podejście informacyjne, konstruktywistyczne, podejście ekologiczne Gibsona.</t>
  </si>
  <si>
    <t>2. Spostrzeganie jako proces kategoryzacji percepcyjnej.</t>
  </si>
  <si>
    <t>1. Funkcje mózgu, czym są funkcje poznawcze.</t>
  </si>
  <si>
    <t>Opanowanie wiadomości i umiejętności teoretycznych i praktycznych przewidzianych w programie studiów w I semestrze kształcenia.</t>
  </si>
  <si>
    <t>3. Zależność pomiędzy świadomością a percepcją.</t>
  </si>
  <si>
    <t>2. Znaczenie sposobu koncentracji uwagi w sporcie.</t>
  </si>
  <si>
    <t>K_W06, K_W10, K_U06, K_U07, K_U13, K_U18, K_K02, K_K04, K_K07, K_K10</t>
  </si>
  <si>
    <t>P_W02, P_U01, P_U02, P_K01, P_K02</t>
  </si>
  <si>
    <t>P_W01, P_W02, P_U02, P_K01, P_K03</t>
  </si>
  <si>
    <t>P_W01, P_W02, P_U02, P_K01, P_K02</t>
  </si>
  <si>
    <t xml:space="preserve">14. Trening kontroli poznawczej. </t>
  </si>
  <si>
    <t>11. Dystraktory procesów uwagi.</t>
  </si>
  <si>
    <t>10.  Wpływ koncentracji uwagi na działania motoryczne w sporcie.</t>
  </si>
  <si>
    <t>9. Percepcja i uwaga w poznaniu społecznym (spostrzeganie twarzy, percepcja mikroekspresji mimicznej, wykrywanie intencji).</t>
  </si>
  <si>
    <t>8. Uwaga mimowolna i dowolna.</t>
  </si>
  <si>
    <t>7. Habituacja i adaptacja sensoryczna.</t>
  </si>
  <si>
    <t>6. Procesy kontrolowane i automatyczne.</t>
  </si>
  <si>
    <t>4. Teorie uwagi (teoria filtra, wąskiego gardła, zasobów uwagi).</t>
  </si>
  <si>
    <t>3. Funkcje uwagi: czujność, poszukiwanie.</t>
  </si>
  <si>
    <t>2. Funkcje uwagi: uwaga selektywna, podzielna.</t>
  </si>
  <si>
    <t>1. Fizjologiczne mechanizmy uwagi.</t>
  </si>
  <si>
    <t>Opanowanie wiadomości i umiejętności teoretycznych i praktycznych przewidzianych w programie studiów w I i II semestrze kształcenia.</t>
  </si>
  <si>
    <t>2.Wymień i opisz procesy pamięciowe.</t>
  </si>
  <si>
    <t>K_W01, K_W06, K_W10, K_U06, K_U07, K_U10, K_U18, K_K02, K_K04, K_K07, K_K10</t>
  </si>
  <si>
    <t>P_W02, P_U01, P_U03, P_K01, P_K02</t>
  </si>
  <si>
    <t>K_W01, K_W06, K_W10, K_U06, K_U07, K_U08, K_U10, K_U18,  K_U19, K_U21, K_K07, K_K10</t>
  </si>
  <si>
    <t>P_W01, P_W02, P_W03, P_U02, P_U03, P_K02</t>
  </si>
  <si>
    <t>14. Procesy myślowe w badaniach laboratoryjnych i w sytuacjach walki sportowej.</t>
  </si>
  <si>
    <t>12. Strategie rozwiązywanie problemów.</t>
  </si>
  <si>
    <t>11. Myślenie- rodzaje, teorie.</t>
  </si>
  <si>
    <t>10.  Trening pamięci roboczej.</t>
  </si>
  <si>
    <t>9. Podstawowe mechanizmy pamięci (zapominanie, przechowywanie, odtwarzanie).</t>
  </si>
  <si>
    <t>7. Strategie pamięci.</t>
  </si>
  <si>
    <t>6. Modele pamięci.</t>
  </si>
  <si>
    <t>5. Pamięć semantyczna - epizodyczna, deklaratywna- niedeklaratywna, jawna- niejawna.</t>
  </si>
  <si>
    <t xml:space="preserve">K_W01, K_W06, K_W10, K_U06, K_U07, K_U08, K_U10, K_U18,  K_U19, K_U21, K_K07, K_K10 </t>
  </si>
  <si>
    <t>4. Rodzaje pamięci ze względu na czas przechowywania (trwała).</t>
  </si>
  <si>
    <t>3. Rodzaje pamięci ze względu na czas przechowywania (sensoryczna, krótkotrwała).</t>
  </si>
  <si>
    <t xml:space="preserve">K_W06, K_W10, K_U06, K_U07, K_U08, K_U19, K_U21, K_K07, K_K10 </t>
  </si>
  <si>
    <t>P_W03, P_U02, P_K02</t>
  </si>
  <si>
    <t>2. Fazy procesu pamięciowego.</t>
  </si>
  <si>
    <t xml:space="preserve">K_W01, K_W06, K_W10, K_U06, K_U07, K_U08, K_U19, K_U21, K_K07, K_K10 </t>
  </si>
  <si>
    <t>P_W01, P_W02, P_W03, P_U02, P_K02</t>
  </si>
  <si>
    <t>1. Pamięć jako zdolność i jako proces.</t>
  </si>
  <si>
    <t>,</t>
  </si>
  <si>
    <r>
      <t>P_U03. Potrafi zastosować wiedzę z zakresu myślenia i rozwiązywania problemów w sytuacjach sportowych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scheme val="minor"/>
      </rPr>
      <t>/ P6U_U/ P6S_UW, P6S_UO).</t>
    </r>
  </si>
  <si>
    <t>Opanowanie wiadomości i umiejętności teoretycznych i praktycznych przewidzianych w programie studiów w I, II, III semestrze kształcenia.</t>
  </si>
  <si>
    <t>K_W01, K_W10, K_W13, K_U06, K_U07, K_K02, K_K04</t>
  </si>
  <si>
    <t>P_W02, P_W03, P_U01, P_K01</t>
  </si>
  <si>
    <t>K_W01, K_W06, K_W08, K_W10, K_W13,  K_U03, K_U04, K_U05, K_U06, K_U07, K_K07, K_K10</t>
  </si>
  <si>
    <t>P_W01, P_W02, P_W03, P_W04, P_U02, P_K02</t>
  </si>
  <si>
    <t>K_W08, K_W10, K_U03, K_U04, K_U05, K_U06, K_U07, K_K07, K_K10</t>
  </si>
  <si>
    <t>14. Zastosowanie i możliwości sztucznej inteligencji.</t>
  </si>
  <si>
    <t>13.Symulacje inteligencji: badania nad sztuczną inteligencją.</t>
  </si>
  <si>
    <t>K_W01, K_W06, K_W10, K_W13,  K_U03, K_U04, K_U05, K_U06, K_U07, K_K07, K_K10</t>
  </si>
  <si>
    <t>P_W01, P_W02 P_W03, P_U02, P_K02</t>
  </si>
  <si>
    <t>12. Teoria treningu poznawczego- metodologia- schemat i przebieg treningów poznawczych.</t>
  </si>
  <si>
    <t>11. Trening poznawczy- teoria, definicja, cel.</t>
  </si>
  <si>
    <t>10.  Transfer umiejętności wzrokowo- percepcyjno- motorycznej w sporcie.</t>
  </si>
  <si>
    <t>9. Wpływ emocji na percepcję.</t>
  </si>
  <si>
    <t>8. Ocena wzrokowych procesów sensomotorycznych (visual evoked potential, wiedeński system testów, flicker fusion, fit light trainer).</t>
  </si>
  <si>
    <t>7. Quiet eye- sposoby poprawy uwagi wzrokowej.</t>
  </si>
  <si>
    <t>6. Ocena śledzenia gałek ocznych- system eye tracking.</t>
  </si>
  <si>
    <t>5. Kreatywność taktyczna i podejmowanie decyzji w sporcie.</t>
  </si>
  <si>
    <t>4. Percepcja- wpływ na antycypację i podejmowanie decyzji.</t>
  </si>
  <si>
    <t>3. Rola informacji kontekstowych w antycypacji. Sposób antycypacji przez ekspertów.</t>
  </si>
  <si>
    <t>2. Rola sportu i aktywności fizycznej w nabywaniu zdolności przewidywania i podejmowania decyzji.</t>
  </si>
  <si>
    <t>K_W01, K_W06, K_W10, K_U03, K_U04, K_U05, K_U06, K_U07, K_K07, K_K10</t>
  </si>
  <si>
    <t>P_W01, P_W03, P_U02, P_K02</t>
  </si>
  <si>
    <t>1. Wpływ doświadczenia na percepcję wzrokową.</t>
  </si>
  <si>
    <t>Opanowanie wiadomości i umiejętności teoretycznych i praktycznych przewidzianych w programie studiów w I, II, III i IV semestrze kształcenia.</t>
  </si>
  <si>
    <t xml:space="preserve"> III rok/ V semestr</t>
  </si>
  <si>
    <t>3.Co to jest agnozja? Jak wpływa na wyniki sportowe?</t>
  </si>
  <si>
    <t>K_W01, K_W06, K_W10, K_U06, K_U14, K_U19, K_K07, K_K10</t>
  </si>
  <si>
    <t>P_W01, P_W03, P_U01, P_U02, P_K01, P_K02</t>
  </si>
  <si>
    <t>K_W01, K_W06, K_W10, K_U06, K_U10, K_U14, K_U18, K_U19 K_K07, K_K10</t>
  </si>
  <si>
    <t>P_W01, P_W02, P_W03, P_U01, P_U03, P_K01, P_K02</t>
  </si>
  <si>
    <t>K_W06, K_W10, K_K07, K_K10</t>
  </si>
  <si>
    <t>P_W02, P_K01, P_K02</t>
  </si>
  <si>
    <t>K_W10, K_U10, K_U18, K_K07, K_K10</t>
  </si>
  <si>
    <t>P_W03, P_U03, P_K01, P_K02</t>
  </si>
  <si>
    <t>K_W10, K_U06, K_U14, K_U19, K_K07, K_K10</t>
  </si>
  <si>
    <t>P_W03, P_U01, P_K01, P_K02</t>
  </si>
  <si>
    <t>K_W10, K_K07, K_K10</t>
  </si>
  <si>
    <t>P_W03, P_K01, P_K02</t>
  </si>
  <si>
    <t>7. Różnice między spersonalizowanym treningiem poznawczym a grami komputerowymi.</t>
  </si>
  <si>
    <t>P_W01. P_W03, P_U01,P_U03, P_K01, P_K02</t>
  </si>
  <si>
    <t>6. Czynniki determinujące skuteczność podejmowania decyzji. Przeszkody w procesie podejmowania decyzji.</t>
  </si>
  <si>
    <t>5. Rozwijanie przewidywania i podejmowania decyzji w sporcie.</t>
  </si>
  <si>
    <t>4. Trening decyzyjny- przebieg procesu decyzyjnego.</t>
  </si>
  <si>
    <r>
      <t>P_U03. Potrafi zastosować wiedzę z zakresu myślenia i rozwiązywania problemów w sytuacjach sportowych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</si>
  <si>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t>Opanowanie wiadomości i umiejętności teoretycznych i praktycznych przewidzianych w programie studiów w I, II, III, IV i V semestrze kształcenia.</t>
  </si>
  <si>
    <t>5. Czym jest HUD?</t>
  </si>
  <si>
    <t>4. Jakie ćwiczenia należy wykonywać w celu higieny pracy przy siedzącym trybie życia?</t>
  </si>
  <si>
    <t>3. Proszę wskazać platformy streamingowe oraz opisać podstawowe funkcjonalności</t>
  </si>
  <si>
    <t>2. Czy będąc zawodnikiem warto prowadzić regularną komunikację z fanami? Proszę wskazać media oraz uzasadnić odpowiedź</t>
  </si>
  <si>
    <t>1. Kto jest właścicielem gry, wydawca czy organizator turnieju?</t>
  </si>
  <si>
    <t>7. Materiały foto / wideo - dostępne bezpłatnie w internecie</t>
  </si>
  <si>
    <t>6. Oprogramowanie branżowe</t>
  </si>
  <si>
    <t>5. Peryferia komputerowe - klawiatura mechaniczna</t>
  </si>
  <si>
    <t>4. Peryferia komputerowe - słuchawki z mirofonem</t>
  </si>
  <si>
    <t>3. Peryferia komputerowe: mysz</t>
  </si>
  <si>
    <t>2. Jednostka centralna</t>
  </si>
  <si>
    <t>1. Monitor</t>
  </si>
  <si>
    <t>P_W02, P_W03, P_U02, P_U03, P_K01, P_K02</t>
  </si>
  <si>
    <t>P_W02, P_W03, P_U03, P_K01, P_K02</t>
  </si>
  <si>
    <t>P_W02, P_W03, P_U02, P_K01, P_K02</t>
  </si>
  <si>
    <t>P_W02, P_W03, P_K02</t>
  </si>
  <si>
    <r>
      <t>P_K02. Rozumie potrzebę ustawicznego rozwoju, doskonalenia swoich umiejętności zawodowych oraz poszukiwania aktualnej wiedzy specjalistycznej.                   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/P6U_K/P6S_KK/P6S_UU)       </t>
    </r>
  </si>
  <si>
    <t>e-learningowy</t>
  </si>
  <si>
    <t>P_W01, P_W02, P_W03, P_U02, P_K01, P_K02</t>
  </si>
  <si>
    <t>P_W01, P_W02, P_U01, P_U03, P_K01, P_K02</t>
  </si>
  <si>
    <r>
      <t>P_K02. Rozumie potrzebę ustawicznego rozwoju, doskonalenia swoich umiejętności zawodowych oraz poszukiwania aktualnej wiedzy specjalistycznej.             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/P6U_K/P6S_KK/P6S_UU)       </t>
    </r>
  </si>
  <si>
    <t>P_W01, P_W02, P_W03, P_U02, P_U03, P_K01, P_K02</t>
  </si>
  <si>
    <t>P_W01, P_W02, P_U02, P_U03, P_K01, P_K02</t>
  </si>
  <si>
    <t>P_W03, P_U01, P_U02, P_K02</t>
  </si>
  <si>
    <t>Wyposażenie studentów w specjalistyczną wiedzę i umiejętności związane z pracą organizacyjną i administracyjną w branży sportów elektronicznych.</t>
  </si>
  <si>
    <t>Ocenianie ciągłe - aktywność i zaangażowanie w przebieg zajęć, kontrola obecności, testy ewaluacyjne.</t>
  </si>
  <si>
    <t>1. Kopańko Karol (2021). Polski Esport. Znak Horyzont.</t>
  </si>
  <si>
    <t>2. Fnatic - Mike Diver (2017). Jak zostać progamerem. Sonia Draga.</t>
  </si>
  <si>
    <t>3. Chaloner Paul. This Is Esports (And How to Spell It): An Insider’s Guide to the World of Pro Gaming". Ebook.</t>
  </si>
  <si>
    <t>4. Andrzej Stępnik (2009). E-sport z perspektywy teorii sportu. AWF Warszawa.</t>
  </si>
  <si>
    <t>mgr Łukasz Trybuś                                 (lukasz.trybus@esportsassociation.pl)</t>
  </si>
  <si>
    <t>1. Historia technologicznego zaplecza branży oraz rywalizacji esportowej w sieci Internet i LAN</t>
  </si>
  <si>
    <t xml:space="preserve">2. Praca przy komputerze - najczęstsze błędy sylwetkowe, negatywne skutki siedzącego trybu życia. </t>
  </si>
  <si>
    <t>3. Profilaktyka kontuzji w sporcie elektronicznym.</t>
  </si>
  <si>
    <t>4. Uzależnienie od gier - wprowadzenie teoretyczne oraz profilaktyka.</t>
  </si>
  <si>
    <t>7. Umowy i zobowiązania - kontrakty zawodncze i umowy wizerunkowe.</t>
  </si>
  <si>
    <t>8. Budowanie wizerunku - znaczenie, zasady budowania i przykłady.</t>
  </si>
  <si>
    <t>12. Multimedia - telewizja vs internet, kalendarium.</t>
  </si>
  <si>
    <t>1. Monitor.</t>
  </si>
  <si>
    <t>2. Jednostka centralna.</t>
  </si>
  <si>
    <t>3. Peryferia komputerowe: mysz.</t>
  </si>
  <si>
    <t>4. Peryferia komputerowe - słuchawki z mirofonem.</t>
  </si>
  <si>
    <t>5. Peryferia komputerowe - klawiatura mechaniczna.</t>
  </si>
  <si>
    <t>6. Oprogramowanie branżowe.</t>
  </si>
  <si>
    <t>7. Materiały foto / wideo - dostępne bezpłatnie w internecie.</t>
  </si>
  <si>
    <t>14. Opis i analiza funkcjonalności internetowych platform turniejowych.</t>
  </si>
  <si>
    <t>2. Proszę wymienić podstawowe założenia taktyczne gry League of Legends w formacie 5 na 5.</t>
  </si>
  <si>
    <t>3. Proszę opisać przygotowanie serwera do gry Counter-Strike:Global Offensive podczas turnieju online.</t>
  </si>
  <si>
    <t>4. Proszę opisać różnice w pracy administratora turnieju oraz obserwatora w grze.</t>
  </si>
  <si>
    <t>5. Proszę wymienić przynajmniej 3 platformy turniejowe oraz opisać ich funkcjonalności.</t>
  </si>
  <si>
    <t>mgr Łukasz Trybuś                                  (lukasz.trybus@esportsassociation.pl)</t>
  </si>
  <si>
    <t>mgr Łukasz Trybuś                               (lukasz.trybus@esportsassociation.pl)</t>
  </si>
  <si>
    <t xml:space="preserve"> III rok /V semestr</t>
  </si>
  <si>
    <t>6. Organizatorzy zorganizowanej rywalizacji na poziomie profesjonalnym w Polsce.</t>
  </si>
  <si>
    <t>7. Organizatorzy zorganizowanej rywalizacji na poziomie akademickim i szkolnym w Polsce.</t>
  </si>
  <si>
    <t>P_W01, P_W03, P_U02, P_U03, P_K01</t>
  </si>
  <si>
    <t>Z-2,4,6</t>
  </si>
  <si>
    <t>Trening percepcyjno- kognitywny (S_ES/I/st/22)</t>
  </si>
  <si>
    <r>
      <t>P_W01. Zna klasyfikację narządów zmysłów oraz ich funkcjonowanie, przede wszystkim narządu zmysłu wzroku, zna i potrafi omówić zjawiska występujące w procesie spostrzegania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</si>
  <si>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P_W02. Dysponuje wiedzą oraz posiada elementarny zasób pojęć na tematy związane z funkcjonowaniem człowieka w aspekcie działalności sportowej. Rozumie znaczenie treningu percepcyjno- kognitywnego w sporcie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</si>
  <si>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P_W03. Zna programy treningu doskonalącego funkcje poznawcze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</si>
  <si>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P_U01. Potrafi wykonać podstawowe pomiary specjalistyczne, diagnozujące i monitorujące zdolności poznawcze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</si>
  <si>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r>
      <t>P_K01. Posiada potrzebę dbałości o własną sprawność fizyczną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 P6U_K/ P6S_KO, </t>
    </r>
    <r>
      <rPr>
        <b/>
        <sz val="11"/>
        <color theme="1"/>
        <rFont val="Calibri"/>
        <family val="2"/>
        <charset val="238"/>
        <scheme val="minor"/>
      </rPr>
      <t>K_K04/</t>
    </r>
    <r>
      <rPr>
        <sz val="11"/>
        <color theme="1"/>
        <rFont val="Calibri"/>
        <family val="2"/>
        <charset val="238"/>
        <scheme val="minor"/>
      </rPr>
      <t xml:space="preserve"> P6U_K. P6S_KK, P6S_KR).</t>
    </r>
  </si>
  <si>
    <r>
      <t>P_K02. Jest gotów do śledzenia trendów rozwojowych w sporcie powszechnym i wyczynowym wspierających proces samokształcenia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 P6U_K/ 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 P6U_K/ P6S_KK).</t>
    </r>
  </si>
  <si>
    <t>Ocenianie ciągłe, końcowe zaliczenie pisemne.</t>
  </si>
  <si>
    <t>3. Procesy percepcji - system wzrokowy, budowa i funkcjonowanie analizatora wzrokowego.</t>
  </si>
  <si>
    <t>4. Procesy percepcji- system słuchowy- budowa i funkcjonowanie analizatora słuchowego.</t>
  </si>
  <si>
    <t>5. Wpływ hałasu na funkcjonowanie człowieka- deprywacja sensoryczna i przeciążenie sensoryczne.</t>
  </si>
  <si>
    <t>6. Procesy percepcji- czucie skórne, ból i zmysł równowagi.</t>
  </si>
  <si>
    <t>8. Inne typy percepcji: orientacja przestrzenna, propriorecepcja, kinestetyczna.</t>
  </si>
  <si>
    <t>9. System wzrokowy w sporcie- system hardware- statyczna i dynamiczna ostrość widzenia, czułość kontrastowa, widzenie barwne.</t>
  </si>
  <si>
    <t>10. System wzrokowy w sporcie- system hardware- ruchy oczu (wiodące i sakkadowe), fiksacje.</t>
  </si>
  <si>
    <t>13. System wzrokowy w sporcie- system software- antycypacja, szybkość lokalizacji przestrzennej i rozpoznanie specyficznych bodźców.</t>
  </si>
  <si>
    <t>14. System wzrokowy w sporcie- system software- szybkość reakcji, uwaga wzrokowa.</t>
  </si>
  <si>
    <t>15. Zaliczenie.</t>
  </si>
  <si>
    <t>2. Wiedeński System Testów- test WAF- pomiar funkcji percepcji i uwagi.</t>
  </si>
  <si>
    <t>3. Cogniplus- program treningowy ALERT: uwaga- czujność.</t>
  </si>
  <si>
    <t>4. Cogniplus- program treningowy ALERT: uwaga- czujność.</t>
  </si>
  <si>
    <t>5. Cogniplus- program treningowy ALERT: uwaga- czujność.</t>
  </si>
  <si>
    <t>6. Cogniplus- program treningowy SELECT: uwaga selektywna.</t>
  </si>
  <si>
    <t>7. Cogniplus- program treningowy SELECT: uwaga selektywna.</t>
  </si>
  <si>
    <t>8. Cogniplus- program treningowy SELECT: uwaga selektywna.</t>
  </si>
  <si>
    <t>9. Cogniplus- program treningowy SELECT: uwaga selektywna.</t>
  </si>
  <si>
    <t>10. Cogniplus - program treningowy DIVID- uwaga podzielna.</t>
  </si>
  <si>
    <t>11. Cogniplus - program treningowy DIVID- uwaga podzielna.</t>
  </si>
  <si>
    <t>12. Cogniplus - program treningowy DIVID- uwaga podzielna.</t>
  </si>
  <si>
    <t>13. Cogniplus - program treningowy DIVID- uwaga podzielna.</t>
  </si>
  <si>
    <t>14. Wiedeński System Testów- test WAF- pomiar funkcji percepcji i uwagi.</t>
  </si>
  <si>
    <r>
      <t>P_W01.  Zna i potrafi wyjaśnić pojęcia związane z procesami poznawczymi percepcji, zna podstawowe teorie percepcji, w tym podejścia dół- góra, góra- dół oraz podejście integrujące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/P6U_W/P6S_WG,P6S_WK,</t>
    </r>
    <r>
      <rPr>
        <b/>
        <sz val="11"/>
        <color theme="1"/>
        <rFont val="Calibri"/>
        <family val="2"/>
        <charset val="238"/>
        <scheme val="minor"/>
      </rPr>
      <t xml:space="preserve"> 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</si>
  <si>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 xml:space="preserve">P_W02. Posiada wiedzę na temat procesów poznawczych (percepcja) i ich przebiegu na przestrzeni życia </t>
    </r>
    <r>
      <rPr>
        <b/>
        <sz val="11"/>
        <color theme="1"/>
        <rFont val="Calibri"/>
        <family val="2"/>
        <charset val="238"/>
        <scheme val="minor"/>
      </rPr>
      <t>(K_W01</t>
    </r>
    <r>
      <rPr>
        <sz val="11"/>
        <color theme="1"/>
        <rFont val="Calibri"/>
        <family val="2"/>
        <charset val="238"/>
        <scheme val="minor"/>
      </rPr>
      <t xml:space="preserve">/ P6U_W/ P6S_WG,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/P6U_W/P6S_WG,P6S_WK).</t>
    </r>
  </si>
  <si>
    <r>
      <t>P_U01. Potrafi przeprowadzić i zinterpretować wyniki prób testowych określających poziom zdolności poznawczych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</si>
  <si>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r>
      <t>P_U02. Używa wiedzy na temat percepcji i spostrzegania do oceny efektywności funkcjonowania poznawczego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 P6U_U/ P6S_UO,</t>
    </r>
    <r>
      <rPr>
        <b/>
        <sz val="11"/>
        <color theme="1"/>
        <rFont val="Calibri"/>
        <family val="2"/>
        <charset val="238"/>
        <scheme val="minor"/>
      </rPr>
      <t xml:space="preserve"> K_U02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K_U08</t>
    </r>
    <r>
      <rPr>
        <sz val="11"/>
        <color theme="1"/>
        <rFont val="Calibri"/>
        <family val="2"/>
        <charset val="238"/>
        <scheme val="minor"/>
      </rPr>
      <t>/ P6U_U/ P6S_UW).</t>
    </r>
  </si>
  <si>
    <r>
      <t>P_K01. Docenia interdyscyplinarny dorobek nauki i dąży do budowania aktywnej postawy na rzecz rozwoju osobistego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 P6U_K/ 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 P6U_K/ P6S_KK).</t>
    </r>
  </si>
  <si>
    <t>9. Mechanizmy przetwarzania informacji wzrokowej w działaniach motorycznych (mechanizm percepcyjny, decyzyjny, efektorowy).</t>
  </si>
  <si>
    <t>14. Rozwój procesów poznawczych.</t>
  </si>
  <si>
    <t>13. Synestezje.</t>
  </si>
  <si>
    <t>12. Rzeczywistość, dwuznaczność, złudzenia percepcyjne.</t>
  </si>
  <si>
    <t>1. Wiedeński System Testów- test RT- pomiar szybkości reakcji na bodźce.</t>
  </si>
  <si>
    <t>2. BATAK PRO- trening szybkości reakcji na bodźce i koordynacji oko - ręka.</t>
  </si>
  <si>
    <t>3. BATAK PRO- trening szybkości reakcji na bodźce i koordynacji oko - ręka.</t>
  </si>
  <si>
    <t>4. BATAK PRO- trening szybkości reakcji na bodźce i koordynacji oko - ręka.</t>
  </si>
  <si>
    <t>5. Wiedeński System Testów- test RT- pomiar szybkości reakcji na bodźce, test szybkości przetwarzania informacji TMT-L.</t>
  </si>
  <si>
    <t>6. Cogniplus- program treningowy- SPEED- szybkość przetwarzania informacji.</t>
  </si>
  <si>
    <t>7. Cogniplus- program treningowy- SPEED- szybkość przetwarzania informacji.</t>
  </si>
  <si>
    <t>8. Cogniplus- program treningowy- SPEED- szybkość przetwarzania informacji.</t>
  </si>
  <si>
    <t>9. Cogniplus- program treningowy- SPEED- szybkość przetwarzania informacji.</t>
  </si>
  <si>
    <t>10. Wiedeński System Testów- test szybkości przetwarzania informacji TMT-L, test 3D - przetwrazanie przestrzenne.</t>
  </si>
  <si>
    <t>11. Cogniplus- program treningowy- ROTATE- przetwarzania przestrzenne.</t>
  </si>
  <si>
    <t>12. Cogniplus- program treningowy- ROTATE- przetwarzania przestrzenne.</t>
  </si>
  <si>
    <t>13. Cogniplus- program treningowy- ROTATE- przetwarzania przestrzenne.</t>
  </si>
  <si>
    <t>14. Wiedeński System Testów- test 3D - przetwrazanie przestrzenne.</t>
  </si>
  <si>
    <t>Wiedeński system testów, cogniplus, projektor, specjalistyczne oprogramowanie, rzutnik.</t>
  </si>
  <si>
    <t>4. Nęcka E., Orzechowski J., Szymura B. (2007). Psychologia poznawcza.</t>
  </si>
  <si>
    <r>
      <t>P_W01. Zna i potrafi scharakteryzować podstawowe funkcje uwagi, zna i rozumie rozróżnienie między procesami kontrolowanymi i automatycznymi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/P6U_W/P6S_WG,P6S_WK,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</si>
  <si>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P_W02. Zna podstawowe mechanizmy, funkcje i teorie uwagi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/P6U_W/P6S_WG,P6S_WK,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</si>
  <si>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P_W03. Wie jak przebiegają procesy uwagi, co to jest koncentracja uwagi i jakie ma znaczenie w sporcie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/P6U_W/P6S_WG,P6S_WK,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</si>
  <si>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P_U02.  Umiejętnie posługuje się terminami teoretycznymi w celu analizowania zachowań praktycznych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 P6U_U/ P6S_UW, P6S_UO, 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color theme="1"/>
        <rFont val="Calibri"/>
        <family val="2"/>
        <charset val="238"/>
        <scheme val="minor"/>
      </rPr>
      <t xml:space="preserve">/ P6U_U/P6S_UK,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 P6U_U/P6S_UW, P6S_UO).</t>
    </r>
  </si>
  <si>
    <r>
      <t>P_K01. Posiada potrzebę dbałości o własną sprawność fizyczną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 P6U_K/ P6S_KO, </t>
    </r>
    <r>
      <rPr>
        <b/>
        <sz val="11"/>
        <color theme="1"/>
        <rFont val="Calibri"/>
        <family val="2"/>
        <charset val="238"/>
        <scheme val="minor"/>
      </rPr>
      <t>K_K04/</t>
    </r>
    <r>
      <rPr>
        <sz val="11"/>
        <color theme="1"/>
        <rFont val="Calibri"/>
        <family val="2"/>
        <charset val="238"/>
        <scheme val="minor"/>
      </rPr>
      <t xml:space="preserve"> P6U_K/ P6S_KK, P6S_KR).</t>
    </r>
  </si>
  <si>
    <t>5. Uwaga - świadomość, uwaga - percepcja.</t>
  </si>
  <si>
    <t>12. Strategie wyszukiwania wzrokowego i selektywne zbieranie informacji w sporcie.</t>
  </si>
  <si>
    <t>13. Kontrola poznawcza.</t>
  </si>
  <si>
    <t>1. Wiedeński System Testów- test WAF- pomiar funkcji percepcji i uwagi.</t>
  </si>
  <si>
    <t>2. Cogniplus- program treningowy SPACE- uwaga wizualno- przestrzenna.</t>
  </si>
  <si>
    <t>3. Cogniplus- program treningowy SPACE- uwaga wizualno- przestrzenna.</t>
  </si>
  <si>
    <t>4. Cogniplus- program treningowy SPACE- uwaga wizualno- przestrzenna.</t>
  </si>
  <si>
    <t>5. Cogniplus- program treningowy SPACE- uwaga wizualno- przestrzenna.</t>
  </si>
  <si>
    <t>6. Cogniplus- program treningowy VIG- uwaga- czujność.</t>
  </si>
  <si>
    <t>7. Cogniplus- program treningowy VIG- uwaga- czujność.</t>
  </si>
  <si>
    <t>8. Cogniplus- program treningowy VIG- uwaga- czujność.</t>
  </si>
  <si>
    <t>9. Cogniplus- program treningowy VIG- uwaga- czujność.</t>
  </si>
  <si>
    <t>10. Cogniplus- program treningowy FOCUS- koncentracja uwagi.</t>
  </si>
  <si>
    <t>11. Cogniplus- program treningowy FOCUS- koncentracja uwagi.</t>
  </si>
  <si>
    <t>12. Cogniplus- program treningowy FOCUS- koncentracja uwagi.</t>
  </si>
  <si>
    <t>13. Cogniplus- program treningowy FOCUS- koncentracja uwagi.</t>
  </si>
  <si>
    <t>1. Jakie są funkcje uwagi?</t>
  </si>
  <si>
    <t>4. Jak powstają procesy automatyczne?</t>
  </si>
  <si>
    <r>
      <t>P_W01. Potrafi wymienić , zdefiniować, scharakteryzować i opisać procesy poznawcze. Wie jakie mają znaczenie w sporcie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 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</si>
  <si>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P_W02. Posiada poszerzoną wiedzę z zakresu psychologii procesów poznawczych. Orientuje się w głównych kierunkach badań i podstawowych rozwiązaniach teoretycznych w tej dziedzinie. Rozumie powiązania psychologii poznawczej z innymi dziedzinami wiedzy, zwłaszcza kognitywistyką i neuronauką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 P6U_W/ P6S_WG,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</si>
  <si>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P_W03. Wie jakie są rodzaje pamięci, potrafi wymienić i opisać procesy pamięciowe. Zna pojęcie myślenia, rodzaje i teorie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 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</si>
  <si>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P_U02.  Używa wiedzy na temat pamięci i uczenia się do oceny efektywności funkcjonowania poznawczego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P6S_UO,</t>
    </r>
    <r>
      <rPr>
        <b/>
        <sz val="11"/>
        <color theme="1"/>
        <rFont val="Calibri"/>
        <family val="2"/>
        <charset val="238"/>
        <scheme val="minor"/>
      </rPr>
      <t xml:space="preserve"> K_U08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 xml:space="preserve">/ P6U_U/ P6S_UU,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 P6U_U/ P6S_UW, P6S_UK, P6S_UO).</t>
    </r>
  </si>
  <si>
    <t>8. Teorie zapominania i zapamiętywania.</t>
  </si>
  <si>
    <t>13. Charakterystyka operacji umysłowych (rozumowanie dedukcyjne, indukcyjne).</t>
  </si>
  <si>
    <t xml:space="preserve">1. Wiedeński System Testów- test CORSI- pomiar funkcji percepcji i pamięci </t>
  </si>
  <si>
    <t>2. Cogniplus- program treningowy VISP- pamięć robocza wizualno- przestrzenna.</t>
  </si>
  <si>
    <t>3. Cogniplus- program treningowy VISP- pamięć robocza wizualno- przestrzenna.</t>
  </si>
  <si>
    <t>4. Cogniplus- program treningowy VISP- pamięć robocza wizualno- przestrzenna.</t>
  </si>
  <si>
    <t>5. Cogniplus- program treningowy VISP- pamięć robocza wizualno- przestrzenna.</t>
  </si>
  <si>
    <t>6. Cogniplus- program treningowy VISP- pamięć robocza wizualno- przestrzenna.</t>
  </si>
  <si>
    <t>7. Cogniplus- program treningowy CODING- pamięć robocza, kodowanie przestrzenne.</t>
  </si>
  <si>
    <t>8. Cogniplus- program treningowy CODING- pamięć robocza, kodowanie przestrzenne.</t>
  </si>
  <si>
    <t>9. Cogniplus- program treningowy CODING- pamięć robocza, kodowanie przestrzenne.</t>
  </si>
  <si>
    <t>10. Cogniplus- program treningowy DATEUP- pamięć robocza, aktualizacja przestrzenna.</t>
  </si>
  <si>
    <t>11. Cogniplus- program treningowy DATEUP- pamięć robocza, aktualizacja przestrzenna.</t>
  </si>
  <si>
    <t>12. Cogniplus- program treningowy DATEUP- pamięć robocza, aktualizacja przestrzenna.</t>
  </si>
  <si>
    <t>13. Cogniplus- program treningowy DATEUP- pamięć robocza, aktualizacja przestrzenna.</t>
  </si>
  <si>
    <t>14. Wiedeński System Testów- test CORSI- pomiar funkcji percepcji i pamięci.</t>
  </si>
  <si>
    <t>1. Czym różni się pamięć krótkotrwała od długotrwałej?</t>
  </si>
  <si>
    <t>3.Na czym polega myślenie dedukcyjne?</t>
  </si>
  <si>
    <t>4. Opisz teorie zapominania.</t>
  </si>
  <si>
    <r>
      <t>P_W01. Ma wiedzę dotyczącą interpretowania rzeczywistości poprzez pryzmat procesów poznawczych. Wie jaką rolę odgrywają procesy poznawcze w funkcjonowaniu człowieka i w sporcie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 P6U_W/ P6S_WG,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P6U_W/P6S_WG, 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</si>
  <si>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P_W02. Posiada wiedzę pozwalającą przygotować program treningu ukierunkowanego na poprawę zdolności poznawczych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P6S_WG,</t>
    </r>
    <r>
      <rPr>
        <b/>
        <sz val="11"/>
        <color theme="1"/>
        <rFont val="Calibri"/>
        <family val="2"/>
        <charset val="238"/>
        <scheme val="minor"/>
      </rPr>
      <t xml:space="preserve"> K_W13</t>
    </r>
    <r>
      <rPr>
        <sz val="11"/>
        <color theme="1"/>
        <rFont val="Calibri"/>
        <family val="2"/>
        <charset val="238"/>
        <scheme val="minor"/>
      </rPr>
      <t>/ P6U_W/ P6S_WG, P6S_WK).</t>
    </r>
  </si>
  <si>
    <r>
      <t>P_W03. Zna podstawowe mechanizmy procesów poznawczych od procesów percepcyjnych, przez uwagę, rozumienie, wnioskowanie, rozwiązywanie problemów, po planowanie i kontrolę poznawczą. Potrafić zinterpretować wyniki najważniejszych eksperymentów ilustrujących podstawowe właściwości procesów poznawczych 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</si>
  <si>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P_W04. Zna możliwości zastosowania sztucznej inteligencji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 xml:space="preserve">/ P6U_W/ P6SWK,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, P6U_W/ P6S_WG).</t>
    </r>
  </si>
  <si>
    <r>
      <t>P_U02.  Wyszukuje, porządkuje, analizuje i ocenia informacje ze źródeł pisanych i elektronicznych, wyprowadza z nich wnioski, konstruuje na ich podstawie krytyczne sądy (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K_U04</t>
    </r>
    <r>
      <rPr>
        <sz val="11"/>
        <color theme="1"/>
        <rFont val="Calibri"/>
        <family val="2"/>
        <charset val="238"/>
        <scheme val="minor"/>
      </rPr>
      <t xml:space="preserve">/ P6U_U/ P6S_UW, P6S_UO, 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 P6U_U/ P6S_UW, P6S_UO, 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</si>
  <si>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t>1. Wiedeński System Testów- test NBN- pomiar funkcji percepcji i pamięci.</t>
  </si>
  <si>
    <t>2. Cogniplus- program treningowy NBACK- pamięć robocza- aktualizacja wizualna.</t>
  </si>
  <si>
    <t>3. Cogniplus- program treningowy NBACK- pamięć robocza- aktualizacja wizualna.</t>
  </si>
  <si>
    <t>4. Cogniplus- program treningowy NBACK- pamięć robocza- aktualizacja wizualna.</t>
  </si>
  <si>
    <t>5. Cogniplus- program treningowy NBACK- pamięć robocza- aktualizacja wizualna.</t>
  </si>
  <si>
    <t>6. Wiedeński System Testów- test NBN i FNA- pomiar funkcji percepcji i pamięci.</t>
  </si>
  <si>
    <t>7. Cogniplus- program treningowy NAMES- pamięć długotrwała.</t>
  </si>
  <si>
    <t>8. Cogniplus- program treningowy NAMES- pamięć długotrwała.</t>
  </si>
  <si>
    <t>9. Cogniplus- program treningowy NAMES- pamięć długotrwała.</t>
  </si>
  <si>
    <t>10. Cogniplus- program treningowy NAMES- pamięć długotrwała.</t>
  </si>
  <si>
    <t xml:space="preserve">11. Wiedeński System Testów- test FNA i 2HAND- pomiar funkcji percepcji i pamięci. </t>
  </si>
  <si>
    <t>12. Cogniplus- program treningowy VISMO- koordynacja oko- ręka.</t>
  </si>
  <si>
    <t>13. Cogniplus- program treningowy VISMO- koordynacja oko- ręka.</t>
  </si>
  <si>
    <t>14. Cogniplus- program treningowy VISMO- koordynacja oko- ręka, Wiedeński System Testów- test 2HAND.</t>
  </si>
  <si>
    <t>1. Jak doświadczenie zawodników wpływa na percepcję wzrokową?</t>
  </si>
  <si>
    <t>2. Jak emocje wpływają na percepcję?</t>
  </si>
  <si>
    <t>3. Jaki jest schemat układania treningu poznawczego?</t>
  </si>
  <si>
    <t>Trening percepcyjno - kognitywny (S_ES/I/st/22)</t>
  </si>
  <si>
    <r>
      <t>P_W01. Ma wiedze dotyczącą sytuacji decyzyjnych, zna podstawowe elementy decyzji i mechanizmy leżące u podstaw ich podejmowania. Ma wiedzę dotyczącą czynników wpływających na podejmowanie decyzji: inteligencji, emocji, samokontroli, przekonań.Posiada wiedzę dotyczącą procesu wnioskowania opartego na przesłankach racjonalnych i intuicji oraz zna specyfikę decyzji podejmowanych w warunkach ryzyka i niepewności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 P6U_W/ P6S_WG,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P6U_W/P6S_WG, P6S_WK, </t>
    </r>
    <r>
      <rPr>
        <b/>
        <sz val="11"/>
        <color theme="1"/>
        <rFont val="Calibri"/>
        <family val="2"/>
        <charset val="238"/>
        <scheme val="minor"/>
      </rPr>
      <t xml:space="preserve"> K_W10</t>
    </r>
    <r>
      <rPr>
        <sz val="11"/>
        <color theme="1"/>
        <rFont val="Calibri"/>
        <family val="2"/>
        <charset val="238"/>
        <scheme val="minor"/>
      </rPr>
      <t>/ P6U_W/P6S_WG).</t>
    </r>
  </si>
  <si>
    <r>
      <t>P_W02. Student opisuje koordynacyjne zdolności motoryczne, wyjaśnia podstawy kształtowania koordynacyjnych zdolności motorycznych. Zna zasady i cele treningu koordynacyjnego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 xml:space="preserve">/ P6U_W/P6S_WG, P6S_WK, 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P6U_W/P6S_WG).</t>
    </r>
  </si>
  <si>
    <r>
      <t>P_W03. Dysponuje wiedzą oraz posiada elementarny zasób pojęć na tematy związane z funkcjonowaniem człowieka w aspekcie działalności sportowej. Rozumie znaczenie treningu percepcyjno- kognitywnego w sporcie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 P6U_W/ P6S_WG).</t>
    </r>
  </si>
  <si>
    <r>
      <t>P_U01. Potrafi samodzielnie wykorzystywać wiedzę z zakresu psychologicznych mechanizmów decyzji do podejmowania ich w optymalny sposób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 P6S_UW,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 xml:space="preserve">/ P6U_U/ 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 P6U_U/ P6S_UU).</t>
    </r>
  </si>
  <si>
    <r>
      <t>P_K01. Jest gotów do śledzenia trendów rozwojowych w sporcie powszechnym i wyczynowym wspierających proces samokształcenia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 P6U_K/ 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 P6U_K/ P6S_KK).</t>
    </r>
  </si>
  <si>
    <r>
      <t>P_K02. Docenia interdyscyplinarny dorobek nauki i dąży do budowania aktywnej postawy na rzecz rozwoju osobistego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 P6U_K/ 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 P6U_K/ P6S_KK).</t>
    </r>
  </si>
  <si>
    <t>1. -2.Funkcje wykonawcze (zmienność, hamowanie, aktualizacja, planowanie, pamięć robocza, podejmowanie decyzji, rozwiązywanie problemu).</t>
  </si>
  <si>
    <t>3.  Wpływ różnych czynników na szybkość reakcji na bodźce (kofeina, żeń-szeń, zmęczenie, temperatura otoczenia, alkohol).</t>
  </si>
  <si>
    <t>8. Zaburzenia percepcji- agnozja.</t>
  </si>
  <si>
    <t>9. Zaburzenia uwagi- ADHD, zespół zaburzeń koncentracji uwagi.</t>
  </si>
  <si>
    <t>10. Utrata pamięci- objawy, rodzaje, przyczyny, zapobieganie.</t>
  </si>
  <si>
    <t>11. Obniżenie funkcji poznawczych- demencja.</t>
  </si>
  <si>
    <t>12. Wpływ treningu percepcyjno- kognitywnego na plastyczność mózgu, sieci neuronowe.</t>
  </si>
  <si>
    <t>13. Koordynacyjne zdolności motoryczne - biologiczne uwarunkowania, struktura.</t>
  </si>
  <si>
    <t>14. Koordynacyjne zdolności motoryczne - zasady treningu.</t>
  </si>
  <si>
    <t>1. Wiedeński System Testów- test INHIB- pomiar funkcji wykonawczych</t>
  </si>
  <si>
    <t>2. Cogniplus- program treningowy- HIBIT-R- funkcje wykonawcze.</t>
  </si>
  <si>
    <t>3. Cogniplus- program treningowy- HIBIT-R- funkcje wykonawcze.</t>
  </si>
  <si>
    <t>4. Cogniplus- program treningowy- HIBIT-R- funkcje wykonawcze.</t>
  </si>
  <si>
    <t>5. Cogniplus- program treningowy- HIBIT-R- funkcje wykonawcze.</t>
  </si>
  <si>
    <t>6. Wiedeński System Testów- test INHIB- pomiar funkcji wykonawczych, test PAD- pomiar funkcji wykonawczych.</t>
  </si>
  <si>
    <t>7. Cogniplus- program treningowy- PLAND- funkcje wykonawcze.</t>
  </si>
  <si>
    <t>8. Cogniplus- program treningowy- PLAND- funkcje wykonawcze.</t>
  </si>
  <si>
    <t>9. Cogniplus- program treningowy- PLAND- funkcje wykonawcze.</t>
  </si>
  <si>
    <t>10. Cogniplus- program treningowy- PLAND- funkcje wykonawcze.</t>
  </si>
  <si>
    <t>11. Wiedeński System Testów-  test PAD- pomiar funkcji wykonawczych.</t>
  </si>
  <si>
    <t>12. System eye tracking podczas treningu poznawczego Cogniplus.</t>
  </si>
  <si>
    <t>13. System eye tracking podczas treningu poznawczego Cogniplus - cd. 2.</t>
  </si>
  <si>
    <t>14. System eye tracking podczas treningu poznawczego Cogniplus - cd. 3.</t>
  </si>
  <si>
    <t>1.  Wymień i opisz funkcje wykonawcze.</t>
  </si>
  <si>
    <t>2. Opisz strukturę koordynacyjnych zdolności motorycznych.</t>
  </si>
  <si>
    <t>4. Jak trening percepcyjno - kognitywny wpływa na powstawanie sieci neuronowych?</t>
  </si>
  <si>
    <t>P_W01, P_W02, P_U01, P_U02, P_U03, P_K01</t>
  </si>
  <si>
    <t>ćwiczenia (4)</t>
  </si>
  <si>
    <t>P_W02, P_U02, P_K01, P_K02</t>
  </si>
  <si>
    <t>P_W01, P_W02, P_W03, P_U03, P_K01, P_K02</t>
  </si>
  <si>
    <t>0/60</t>
  </si>
  <si>
    <t>1. Dostosowanie ustawień komputera, monitora, peryferiów i oprogramowania do wybranej gry esportowej</t>
  </si>
  <si>
    <t>1. Dostosowanie ustawień komputera, monitora, peryferiów i oprogramowania do wybranej gry esportowej.</t>
  </si>
  <si>
    <t>2. Przygotowywanie indywidualnej konfiguracji konta.</t>
  </si>
  <si>
    <t>3. Ustawienia serwera oraz baz danych wynikających z rozgrywki.</t>
  </si>
  <si>
    <t>4. Nomenklatura, zachowania i kultura w środowisku graczy.</t>
  </si>
  <si>
    <t>5. Identyfikacja postaci / bohaterów / dodatkowych możliwości w grze.</t>
  </si>
  <si>
    <t>7. Rozgrzewka indywidualna.</t>
  </si>
  <si>
    <t>8. Rozgrzewka drużynowa.</t>
  </si>
  <si>
    <t>9. Analiza własnej gry - rozpoznawanie złych nawyków.</t>
  </si>
  <si>
    <t>10. Regularny trening w wybranym tytule esportowym.</t>
  </si>
  <si>
    <t>P_W01, P_W02, P_W03, P_U01, P_U02, P_U03, P_K01, P_K03</t>
  </si>
  <si>
    <t>P_W01, P_W02, P_W03, P_U01, P_U02, P_U03, P_K01, P_K04</t>
  </si>
  <si>
    <t>P_W01, P_W02, P_W03, P_U01, P_U02, P_U03, P_K01, P_K05</t>
  </si>
  <si>
    <t>P_W01, P_W02, P_W03, P_U01, P_U02, P_U03, P_K01, P_K06</t>
  </si>
  <si>
    <t>1. Określ minimalną liczbę Hz monitorów dedykowanych grze LoL.</t>
  </si>
  <si>
    <t>2. Opisz rolę junglera w grze LoL.</t>
  </si>
  <si>
    <t>3. Opisz podstawowe róznice między grą LoL i DOTA2.</t>
  </si>
  <si>
    <t>4. Wskaż komendę na powiększenie okna czatu w rozgrywce.</t>
  </si>
  <si>
    <t>5. Wskaż różnice między rozgrzewską indywidualną i grupową.</t>
  </si>
  <si>
    <t>mgr Łukasz Trybuś                                (lukasz.trybus@esportsassociation.pl)</t>
  </si>
  <si>
    <t>Strategiczne gry e-sportowe (S_ES/I/st/31)</t>
  </si>
  <si>
    <t xml:space="preserve"> I rok /II semestr</t>
  </si>
  <si>
    <t>Udział w zajęciach Strategiczne gry e-sportowe w semestrze I.</t>
  </si>
  <si>
    <t>Sportowe gry e-sportowe (S_ES/I/st/33)</t>
  </si>
  <si>
    <r>
      <t>P_K01. Rozumie potrzebę ustawicznego samokształcenia się w celu prawidłowego wykonania powierzonych mu zadań z zakresu pracy w klubie sportowym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P6S_UU).
</t>
    </r>
  </si>
  <si>
    <r>
      <t>P_K02. Potrafi realizować powierzone mu zadania w sposób bezpieczny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</si>
  <si>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P_K03. Stosuje normy i zasady etyczne obowiązujące  w życiu społecznym w pracy w klubie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/P6U_K/P6S_KR).
</t>
    </r>
  </si>
  <si>
    <t>Ocenianie ciągłe, praca pisemna, zaliczenie praktyczne.</t>
  </si>
  <si>
    <t>1. Ustalenie planu realizacji programu praktyk.</t>
  </si>
  <si>
    <t>P_W01, P_K01, P_K02</t>
  </si>
  <si>
    <t>K_W04, K_W09, K_K01, K_K07, K_K09</t>
  </si>
  <si>
    <t xml:space="preserve">K_W04, K_W09 </t>
  </si>
  <si>
    <t xml:space="preserve">6. Podsumowanie praktyk.
</t>
  </si>
  <si>
    <t>K_U10, K_K01, K_K03, K_K07</t>
  </si>
  <si>
    <t>1. Zapoznanie studentów z celami, efektami kształcenia i sposobami ich weryfikacji, treściami programowymi, literaturą oraz sprawami organizacyjnymi. Gra szkolna.</t>
  </si>
  <si>
    <t>P_W01, P_K01, P_K02, P_K03</t>
  </si>
  <si>
    <t>P_W02, P_W03, P_U01, P_U02, P_U03, P_K02</t>
  </si>
  <si>
    <t>P_W02, P_W03, P_U01, P_K01, P_K03</t>
  </si>
  <si>
    <t>2. Przybory i sprzęt potrzebny do przygotowania turniejów  przez studentów.</t>
  </si>
  <si>
    <t>1. Arlet T. (2001). Koszykówka – podstawy techniki i taktyki gry. AWF, Kraków.</t>
  </si>
  <si>
    <t>Praktyki zawodowe (S_ES/I/st/34)</t>
  </si>
  <si>
    <t>1. Określ minimalną liczbę Hz monitorów dedykowanych grze DOTA2.</t>
  </si>
  <si>
    <t>2. Wytłumacz różnice między frakcjami: „Radiant” (pol. świetliści) i „Dire” – (pol. mroczni).</t>
  </si>
  <si>
    <t>3. Denying - wytłumacz zwrot.</t>
  </si>
  <si>
    <t>mgr Łukasz Trybuś                                         (lukasz.trybus@esportsassociation.pl)</t>
  </si>
  <si>
    <t>1. Opisz znaczenie ustawień oświetlenia mapyw kontekście użyteczności ekwipunku zawodnika.</t>
  </si>
  <si>
    <t>2. Opisz rolę riflera w grze CS:GO.</t>
  </si>
  <si>
    <t>3. Opisz ekonomię drużyny po stronie CT w roku 2021.</t>
  </si>
  <si>
    <t>4. Wskaż komendę na powiększenie okna powiadomień.</t>
  </si>
  <si>
    <t>1. Określ minimalną liczbę Hz monitorów dedykowanych grze CS:GO.</t>
  </si>
  <si>
    <t>2. Opisz rolę lurkera w grze CS:GO.</t>
  </si>
  <si>
    <t>3. Opisz podstawowe róznice między grą CS:GO i Valorant.</t>
  </si>
  <si>
    <t>4. Wskaż komendę na powiększenie radaru w rozgrywce.</t>
  </si>
  <si>
    <t>Udział w zajęciach Zręcznościowe gry e-sportowe w semestrze III.</t>
  </si>
  <si>
    <t>1. Modyfikacja map CS:GO.</t>
  </si>
  <si>
    <t>2. HUD w CS:GO.</t>
  </si>
  <si>
    <t>3. Ustawienia EBOT.</t>
  </si>
  <si>
    <t>5. Szczegółowy opis ról w CS:GO.</t>
  </si>
  <si>
    <t xml:space="preserve"> II rok /IV semestr</t>
  </si>
  <si>
    <t>mgr Łukasz Trybuś                              (lukasz.trybus@esportsassociation.pl)</t>
  </si>
  <si>
    <t>1. Opis umiejętności poszczególnych postaci.</t>
  </si>
  <si>
    <t>2. Mikropłatności w FIFA.</t>
  </si>
  <si>
    <t>3. HUD w FIFA.</t>
  </si>
  <si>
    <t>3. Peryferia komputerowe: mysz / kierownica.</t>
  </si>
  <si>
    <t>5. Peryferia komputerowe - klawiatura mechaniczna / kierownica.</t>
  </si>
  <si>
    <t>1. Mechanika i ustawienia gry.</t>
  </si>
  <si>
    <t>2. Opis podstawowych założeń taktycznych.</t>
  </si>
  <si>
    <t>3. Nomenklatura, zachowania i kultura w środowisku graczy.</t>
  </si>
  <si>
    <t>4. Szczegółowy opis trybów wybranej gry.</t>
  </si>
  <si>
    <t>6. Rozgrzewka indywidualna.</t>
  </si>
  <si>
    <t>7. Rozgrzewka drużynowa.</t>
  </si>
  <si>
    <t>8. Analiza własnej gry - rozpoznawanie złych nawyków.</t>
  </si>
  <si>
    <t>mgr Łukasz Trybuś                                    (lukasz.trybus@esportsassociation.pl)</t>
  </si>
  <si>
    <t>2. Model biznesowy oraz rodzaje monetyzacji w PES.</t>
  </si>
  <si>
    <t>3. HUD w PES.</t>
  </si>
  <si>
    <t>Udział w zajęciach Sportowe gry e-sportowe w semestrze V.</t>
  </si>
  <si>
    <t xml:space="preserve"> III rok /VI semestr</t>
  </si>
  <si>
    <t>Udział w zajęciach ze strategicznych gier e-sportowych.</t>
  </si>
  <si>
    <t>konsultacja z opiekunem praktyk 
(4)</t>
  </si>
  <si>
    <t>wywiad, badanie dokumentacji klubowej
(20)</t>
  </si>
  <si>
    <t>Wdrożenie studentów do przyszłej pracy w charakterze  osoby wspomagającej graczy e-sportowych zarówno w prowadzeniu rozgrywki jak i pod kontem przygotowania fizycznego i psychologicznego do rywalizacji oraz potrafiącej współorganizować wydarzenia e-sportowe (turnieje).</t>
  </si>
  <si>
    <r>
      <t>P_W02. Zna sposób organizacji zawodów e-sportowych w Polsce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</si>
  <si>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t>2. Zapoznanie się z organizacją stowarzyszenia/klubu, dokumentacją stowarzyszenia/klubu, tradycją i środowiskiem stowarzyszenia/klubu.</t>
  </si>
  <si>
    <t xml:space="preserve">3. Pomoc przy przygotowaniu zawodnika e-sportowego do rywalizacji. </t>
  </si>
  <si>
    <t>4. Pomoc przy organizacji oraz realizacji zawodów e-sportowych.</t>
  </si>
  <si>
    <t xml:space="preserve">5. Wypełnianie dokumentacji.
</t>
  </si>
  <si>
    <t>K_U16, K_U18, K_K01, K_K07</t>
  </si>
  <si>
    <t>K_U16, K_U18, K_K01, K_K03, K_K07</t>
  </si>
  <si>
    <t>K_U10, K_K01, K_K07</t>
  </si>
  <si>
    <t xml:space="preserve">P_U03, P_K01, P_K03
</t>
  </si>
  <si>
    <t>1. Sprzęt sportowy.</t>
  </si>
  <si>
    <t>2. Sprzęt komputerowy.</t>
  </si>
  <si>
    <t>200/8</t>
  </si>
  <si>
    <r>
      <t>P_W01. Zna sposób funkcjonowania klubu/stowarzyszenia zajmujących się e-sportem w Polsce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/P6U_W/P6S_WG, P6S_WK,</t>
    </r>
    <r>
      <rPr>
        <b/>
        <sz val="11"/>
        <color theme="1"/>
        <rFont val="Calibri"/>
        <family val="2"/>
        <charset val="238"/>
        <scheme val="minor"/>
      </rPr>
      <t xml:space="preserve"> K_W09</t>
    </r>
    <r>
      <rPr>
        <sz val="11"/>
        <rFont val="Calibri"/>
        <family val="2"/>
        <charset val="238"/>
        <scheme val="minor"/>
      </rPr>
      <t>/P6U_W/P6S_WK).</t>
    </r>
  </si>
  <si>
    <t>1. Omów zasady funkcjonowania klubu/stowarzyszeni e-sportowego.</t>
  </si>
  <si>
    <t>4. Obowiązki podczas zawodów e-sportowych.</t>
  </si>
  <si>
    <t>3. Niezbędne czynności przy organizacji zawodów e-sportowych.</t>
  </si>
  <si>
    <t>2. Zasady zajęć sportowych wspogających graczy e-sportowych.</t>
  </si>
  <si>
    <t xml:space="preserve">Celem przedmiotu jest zapoznanie studentów z formami podstawowych gier zespołowych: piłka siatkowa, koszykówka, piłka nożna i piłka ręczna. </t>
  </si>
  <si>
    <t>2. Seminarium z przepisów gry piłki siatkowej. Ćwiczenia doskonalące podstawowe umiejętności techniczne.</t>
  </si>
  <si>
    <t>3. Ćwiczenia doskonalące podstawowe umiejętności techniczne cd. 2.</t>
  </si>
  <si>
    <t>P_W02, P_U01, P_U03, P_K02</t>
  </si>
  <si>
    <t>4. Organizowanie turnieju w piłkę siatkową.</t>
  </si>
  <si>
    <t>5. Seminarium z przepisów gry piłki ręczną. Ćwiczenia doskonalące podstawowe umiejętności techniczne.</t>
  </si>
  <si>
    <t>6. Ćwiczenia doskonalące podstawowe umiejętności techniczne cd. 2.</t>
  </si>
  <si>
    <t>7. Organizowanie turnieju w piłkę ręczną.</t>
  </si>
  <si>
    <t>8. Seminarium z przepisów gry piłki nożnej. Ćwiczenia doskonalące podstawowe umiejętności techniczne.</t>
  </si>
  <si>
    <t>9. Ćwiczenia doskonalące podstawowe umiejętności techniczne cd. 2.</t>
  </si>
  <si>
    <t>10. Organizowanie turnieju w piłkę nożną.</t>
  </si>
  <si>
    <t>11. Seminarium z przepisów gry w koszykówkę. Ćwiczenia doskonalące podstawowe umiejętności techniczne.</t>
  </si>
  <si>
    <t>12. Ćwiczenia doskonalące podstawowe umiejętności techniczne cd. 2.</t>
  </si>
  <si>
    <t>13. Organizowanie turnieju w koszykówkę.</t>
  </si>
  <si>
    <t>14. Zaliczenie testów z przepisów gry realizowanych gier zespołowych. Gra w wybraną formę gier zespołowych.</t>
  </si>
  <si>
    <t>15. Zaliczenie poprawkowe testów z przepisów gry realizowanych gier zespołowych. Gra w wybraną formę gier zespołowych.</t>
  </si>
  <si>
    <t xml:space="preserve">1. Piłki do koszykówki, piłki siatkowej, ręcznej i nożnej. </t>
  </si>
  <si>
    <t>1. Podstawowe formy atakowania w piłce siatkowej.</t>
  </si>
  <si>
    <t>2. Zasady organizowania turnieju grach zespołowych.</t>
  </si>
  <si>
    <t>3. Rola i znaczenie gier zespołowych.</t>
  </si>
  <si>
    <t>4. Długość meczu w koszykówce.</t>
  </si>
  <si>
    <r>
      <t>P_K01. Posiada potrzebę dbałości o własną sprawność fizyczną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/P6U_K/P6S_KO).</t>
    </r>
  </si>
  <si>
    <r>
      <t>P_W01. Rozumie cele i zasady treningu obwodowego. Zna podstawowe metody, formy i ćwiczenia stosowane w treningu obwodowym. Potrafi wskazać ćwiczenia „niebezpieczne” oraz nieprawidłowości w wykonywaniu podstawowych ćwiczeń siłowych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</si>
  <si>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P_W02. Rozumie zasady diagnozowania, planowania, organizowania, prowadzenia, kontroli oraz oceny podejmowanych aktywności fizycznych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</si>
  <si>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P_U02.  Potrafi zaplanować, przeprowadzić, ocenić trening obwodowy z uwzględnieniem poziomu sprawności osób ćwiczących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</si>
  <si>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wykonać podstawowe pomiary biomechaniczne i specjalistyczne, diagnozujące i monitorujące zdolności motoryczne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</si>
  <si>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P_K02. Jest gotów do śledzenia trendów rozwojowych w sporcie powszechnym i wyczynowym wspierających proces samokształcenia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</si>
  <si>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>P_W01, P_W03, P_U01, P_K01</t>
  </si>
  <si>
    <r>
      <t>P_W03 Posiada wiedzę pozwalającą przygotować program treningu ukierunkowanego na poprawę zdolności motorycznych poprzez wykorzystanie nowoczesnych form aktywności fizycznej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/P6U_W/P6S_WG,</t>
    </r>
    <r>
      <rPr>
        <b/>
        <sz val="11"/>
        <color theme="1"/>
        <rFont val="Calibri"/>
        <family val="2"/>
        <charset val="238"/>
        <scheme val="minor"/>
      </rPr>
      <t xml:space="preserve"> 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</si>
  <si>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P_U01.  Potrafi wykonać podstawowe ćwiczenia kształtujące siłę mięśniową wykorzystywane w popularnych sportach indywidualnych i zespołowych. Potrafi doradzić nowoczesne metody oraz sprzęt sportowy niezbędny do realizacji treningu siłowego w różnych formach aktywności fizycznej (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</si>
  <si>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>K_W01, K_W02,  K_U03, K_U15, K_U16, K_U17, K_U18, K_K02</t>
  </si>
  <si>
    <t>K_W01, K_W02,  K_U03, K_U15, K_U16, K_U17, K_U18, K_K07, K_K10</t>
  </si>
  <si>
    <t>K_W01, K_W02,  K_U16, K_U17, K_U18, K_K07, K_K10</t>
  </si>
  <si>
    <t>K_W01, K_W02,  K_U07, K_U11, K_K07, K_K10</t>
  </si>
  <si>
    <t>K_W01, K_W02,  K_U16, K_U17, K_U18, K_K02</t>
  </si>
  <si>
    <t>3. Hantle, kettelbell</t>
  </si>
  <si>
    <t xml:space="preserve">1. Rzutnik, projektor multimedialny, plansze dydaktyczne. </t>
  </si>
  <si>
    <r>
      <t>P_W01. Posiada wiedzę z zakresu podstawowych zasad, taktyk i strategii wybranych komputerowych gier logicznych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</t>
    </r>
    <r>
      <rPr>
        <b/>
        <sz val="11"/>
        <color theme="1"/>
        <rFont val="Calibri"/>
        <family val="2"/>
        <charset val="238"/>
        <scheme val="minor"/>
      </rPr>
      <t>.</t>
    </r>
  </si>
  <si>
    <r>
      <t>P_W02. Zna oraz rozumie znaczenie prawidłowej komunikacji w rywalizacji międzyzawodniczej z wykorzystaniem narzędzi informatycznych (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color theme="1"/>
        <rFont val="Calibri"/>
        <family val="2"/>
        <charset val="238"/>
        <scheme val="minor"/>
      </rPr>
      <t>/P6U_W/P6S_WG, P6S_WK, P6S_KO).</t>
    </r>
  </si>
  <si>
    <r>
      <t>P_W03. Posiada wiedzę ogólną na temat wpływu gier logicznych na rozwój intelektualny człowieka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</si>
  <si>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P_U01. Posiada umiejętność samooceny w zakresie poziomu własnej wiedzy informatycznej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</si>
  <si>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 Potrafi rozwiązywać napotkane trudności z wykorzystaniem myślenia analitycznego i elementów logiki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</si>
  <si>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Posiada umiejętność zdrowego współzawodnictwa sportowego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</si>
  <si>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 xml:space="preserve">P_U04. Posiada umiejętność skupienia się na przedstawionym zadaniu oraz wykorzystania umiejętności logicznego rozumowania do wyciągnięcia najbardziej logicznych wniosków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</si>
  <si>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r>
      <t>P_K01. Przestrzega przyjętych norm i zasad oraz postępuje zgodnie z zasadami etyki komputerowych gier sportowych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color theme="1"/>
        <rFont val="Calibri"/>
        <family val="2"/>
        <charset val="238"/>
        <scheme val="minor"/>
      </rPr>
      <t>/P6U_K/P6S_KR).</t>
    </r>
  </si>
  <si>
    <r>
      <t xml:space="preserve">P_K02. Posiada zdolność do pracy w zespole. Potrafi wykorzystać technologie komunikacyjne w kontaktach międzyludzkich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</si>
  <si>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P_K03. Rozumie potrzebę systematycznego kształcenia się i samorozwoju oraz nabywania doświadczenia w zakresie techniki gry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/P6U_K/P6S_KK, P6S_UU).</t>
    </r>
  </si>
  <si>
    <t>1. Zapoznanie studenta z celami, efektami kształcenia i sposobami ich weryfikacji, treściami programowymi, literaturą oraz sprawami organizacyjnymi. Omówienie korzyści wynikających z grania w gry logiczne. Omówienie dostępu do platform internetowych udostępniających gry logiczne.</t>
  </si>
  <si>
    <t>2. Sudoku - zapoznanie z zasadami gry, rozwiązywanie najprostszych łamigłówek na platformie internetowej.</t>
  </si>
  <si>
    <t>3. Sudoku - podstawowe techniki rozwiązywania: pojedyncza pozycja, pojedynczy kandydat.</t>
  </si>
  <si>
    <t>4. Sudoku - zaawansowane techniki rozwiązywania: linia kandydatów, podwójne pary.</t>
  </si>
  <si>
    <t>5. Szachy - zapoznanie z zasadami gry.</t>
  </si>
  <si>
    <t>6. Szachy - zapoznanie z podstawowymi motywami taktycznymi, rozgrywki on-line w parach.</t>
  </si>
  <si>
    <t>7. Szachy - zapoznanie z podstawowymi motywami pozycyjnymi, rozgrywki on-line w parach.</t>
  </si>
  <si>
    <t>8. Scrabble - zapoznanie z zasadami gry oraz rozgrywki on-line w grupach.</t>
  </si>
  <si>
    <t>9. Scrabble - poznanie taktyk wygrywania oraz rozgrywki on-line w grupach.</t>
  </si>
  <si>
    <t>10. Scrabble - rozgrywki on-line w grupach, miniturniej.</t>
  </si>
  <si>
    <t>11. Rummikub - zapoznanie z zasadami gry, rozgrywki on-line.</t>
  </si>
  <si>
    <t>12. Rummikub - rozgrywki multiplayer.</t>
  </si>
  <si>
    <t>13. Omówienie najpopularniejszych gier logicznych na urządzenia mobilne oraz kierunków rozwoju gier mobilnych. Rozgrywki on-line.</t>
  </si>
  <si>
    <t>K_W10, K_W13</t>
  </si>
  <si>
    <t>3. Opisz zasady gry w Scrabble.</t>
  </si>
  <si>
    <t>4. Opisz wpływ gier logicznych na rozwój intelektualny człowieka.</t>
  </si>
  <si>
    <t>8. www.infoszach.pl - Infoszach - Szachowy Serwis Informacyjny.</t>
  </si>
  <si>
    <t>K_W13, K_U06, K_K07</t>
  </si>
  <si>
    <t>K_W10, K_U11, K_U19</t>
  </si>
  <si>
    <t>K_W10, K_U11, K_U19, K_K07</t>
  </si>
  <si>
    <t>K_W10, K_K07</t>
  </si>
  <si>
    <t>K_W10, K_W15, K_U20, K_U19, K_K03</t>
  </si>
  <si>
    <t>K_W10, K_W15, K_U20, K_K05</t>
  </si>
  <si>
    <t>K_W15, K_U20, K_K03, K_K05</t>
  </si>
  <si>
    <t>K_W15, K_U20</t>
  </si>
  <si>
    <t>K_W15, K_U20, K_K03</t>
  </si>
  <si>
    <t>K_W13, K_U06</t>
  </si>
  <si>
    <t>P_W03, P_U01, P_K03</t>
  </si>
  <si>
    <t>P_W02, P_U03</t>
  </si>
  <si>
    <t>K_W10, K_W15, K_U20, K_U19, K_K03, K_K07</t>
  </si>
  <si>
    <r>
      <t>P_W01. Potrafi wyjaśnić podstawowe pojęcia z zakresu aktywności w ramach  gier zespołowych (</t>
    </r>
    <r>
      <rPr>
        <b/>
        <sz val="1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</si>
  <si>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sposób wykonania podstawowych elementów gry (</t>
    </r>
    <r>
      <rPr>
        <b/>
        <sz val="1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P6S_WK,</t>
    </r>
    <r>
      <rPr>
        <b/>
        <sz val="11"/>
        <rFont val="Calibri"/>
        <family val="2"/>
        <scheme val="minor"/>
      </rPr>
      <t xml:space="preserve"> K_W10</t>
    </r>
    <r>
      <rPr>
        <sz val="11"/>
        <rFont val="Calibri"/>
        <family val="2"/>
        <scheme val="minor"/>
      </rPr>
      <t>/P6U_W/P6S_WG).</t>
    </r>
  </si>
  <si>
    <r>
      <t>P_W03. Posiada wiedzę z zakresu przepisów gry, mechaniki sędziowania oraz planowania i organizacji zawodów sportowych w grach zespołowych (</t>
    </r>
    <r>
      <rPr>
        <b/>
        <sz val="1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P6S_WK,</t>
    </r>
    <r>
      <rPr>
        <b/>
        <sz val="11"/>
        <rFont val="Calibri"/>
        <family val="2"/>
        <scheme val="minor"/>
      </rPr>
      <t xml:space="preserve"> K_W10</t>
    </r>
    <r>
      <rPr>
        <sz val="11"/>
        <rFont val="Calibri"/>
        <family val="2"/>
        <scheme val="minor"/>
      </rPr>
      <t>/P6U_W/P6S_WG).</t>
    </r>
  </si>
  <si>
    <r>
      <t>P_U01. Posiada odpowiedni poziom sprawności specjalnej w zakresie podstawowych elementów technicznych i techniczno-taktycznych z gier zespołowych (</t>
    </r>
    <r>
      <rPr>
        <b/>
        <sz val="11"/>
        <rFont val="Calibri"/>
        <family val="2"/>
        <scheme val="minor"/>
      </rPr>
      <t>K_U15</t>
    </r>
    <r>
      <rPr>
        <sz val="11"/>
        <rFont val="Calibri"/>
        <family val="2"/>
        <scheme val="minor"/>
      </rPr>
      <t>/P6U_U/P6S_UW,</t>
    </r>
    <r>
      <rPr>
        <b/>
        <sz val="11"/>
        <rFont val="Calibri"/>
        <family val="2"/>
        <scheme val="minor"/>
      </rPr>
      <t xml:space="preserve"> K_U16</t>
    </r>
    <r>
      <rPr>
        <sz val="11"/>
        <rFont val="Calibri"/>
        <family val="2"/>
        <scheme val="minor"/>
      </rPr>
      <t>/P6U_U/P6S_UW).</t>
    </r>
  </si>
  <si>
    <r>
      <t>P_U02. Potrafi planować, organizować i sędziować zawody sportowe i rekreacyjne w grach zespołowych (</t>
    </r>
    <r>
      <rPr>
        <b/>
        <sz val="11"/>
        <rFont val="Calibri"/>
        <family val="2"/>
        <scheme val="minor"/>
      </rPr>
      <t>K_U01</t>
    </r>
    <r>
      <rPr>
        <sz val="11"/>
        <rFont val="Calibri"/>
        <family val="2"/>
        <scheme val="minor"/>
      </rPr>
      <t>/P6U_U/P6S_UW).</t>
    </r>
  </si>
  <si>
    <r>
      <t>P_U03. Potrafi wykonać pokaz podstawowych elementów technicznych i techniczno-taktycznych z gier zespołowych (</t>
    </r>
    <r>
      <rPr>
        <b/>
        <sz val="11"/>
        <rFont val="Calibri"/>
        <family val="2"/>
        <scheme val="minor"/>
      </rPr>
      <t>K_U15</t>
    </r>
    <r>
      <rPr>
        <sz val="11"/>
        <rFont val="Calibri"/>
        <family val="2"/>
        <scheme val="minor"/>
      </rPr>
      <t>/P6U_U/P6S_UW,</t>
    </r>
    <r>
      <rPr>
        <b/>
        <sz val="11"/>
        <rFont val="Calibri"/>
        <family val="2"/>
        <scheme val="minor"/>
      </rPr>
      <t xml:space="preserve"> K_U16</t>
    </r>
    <r>
      <rPr>
        <sz val="11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</si>
  <si>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doskonalenia  podstawowych elementów technicznych i techniczno-taktycznych z gier zespołowych (</t>
    </r>
    <r>
      <rPr>
        <b/>
        <sz val="1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>/P6U_K/P6S_KO,</t>
    </r>
    <r>
      <rPr>
        <b/>
        <sz val="11"/>
        <rFont val="Calibri"/>
        <family val="2"/>
        <scheme val="minor"/>
      </rPr>
      <t xml:space="preserve"> K_K06</t>
    </r>
    <r>
      <rPr>
        <sz val="11"/>
        <rFont val="Calibri"/>
        <family val="2"/>
        <scheme val="minor"/>
      </rPr>
      <t>/P6U_K/P6S_UK,</t>
    </r>
    <r>
      <rPr>
        <b/>
        <sz val="11"/>
        <rFont val="Calibri"/>
        <family val="2"/>
        <scheme val="minor"/>
      </rPr>
      <t xml:space="preserve"> K_K07</t>
    </r>
    <r>
      <rPr>
        <sz val="11"/>
        <rFont val="Calibri"/>
        <family val="2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</si>
  <si>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</si>
  <si>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P_K03. Rozumie potrzebę podejmowania aktywności fizycznej poprzez gry zespołowe (</t>
    </r>
    <r>
      <rPr>
        <b/>
        <sz val="1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>/P6U_K/P6S_KO).</t>
    </r>
  </si>
  <si>
    <t>K_W10, K_K02, K_K06, K_K07, K_K09</t>
  </si>
  <si>
    <t>K_W07, K_W10, K_U01, K_U15, K_U16, K_K09</t>
  </si>
  <si>
    <t>K_W07, K_W10, K_U15, K_U16, K_K09</t>
  </si>
  <si>
    <t>K_W07, K_W10, K_U15, K_U16, K_K02, K_K06, K_K07</t>
  </si>
  <si>
    <r>
      <t>P_W01. Potrafi określić właściwości środowiska wodnego. Wie co to pływalność, wyporność i potrafi określić zależności pomiędzy ciałem człowieka a środowiskiem wodnym (</t>
    </r>
    <r>
      <rPr>
        <b/>
        <sz val="11"/>
        <color rgb="FF000000"/>
        <rFont val="Calibri"/>
        <family val="2"/>
        <charset val="238"/>
      </rPr>
      <t>K_W08</t>
    </r>
    <r>
      <rPr>
        <sz val="11"/>
        <color rgb="FF000000"/>
        <rFont val="Calibri"/>
        <family val="2"/>
        <charset val="238"/>
      </rPr>
      <t xml:space="preserve">/P6U_W/P6S_WK). </t>
    </r>
  </si>
  <si>
    <r>
      <t>P_W02. Potrafi wyjaśnić zasady dynamiki i scharakteryzować, technikę w pływaniu stylem grzbietowym, dowolnym i klasycznym (</t>
    </r>
    <r>
      <rPr>
        <b/>
        <sz val="11"/>
        <color rgb="FF000000"/>
        <rFont val="Calibri"/>
        <family val="2"/>
        <charset val="238"/>
      </rPr>
      <t>K_W10</t>
    </r>
    <r>
      <rPr>
        <sz val="11"/>
        <color rgb="FF000000"/>
        <rFont val="Calibri"/>
        <family val="2"/>
        <charset val="238"/>
      </rPr>
      <t>/P6U_W/P6S_WG).</t>
    </r>
  </si>
  <si>
    <r>
      <t>P_W03. Prezentuje usystematyzowaną wiedzę w zakresie zasad promocji zdrowia i zdrowego stylu życia. Rozumie i diagnozuje styl życia oraz wybrane modele zachowań prozdrowotnych człowieka ze szczególnym uwzględnieniem aktywności fizycznej w wodzie (</t>
    </r>
    <r>
      <rPr>
        <b/>
        <sz val="11"/>
        <color rgb="FF000000"/>
        <rFont val="Calibri"/>
        <family val="2"/>
        <charset val="238"/>
      </rPr>
      <t>K_W08</t>
    </r>
    <r>
      <rPr>
        <sz val="11"/>
        <color rgb="FF000000"/>
        <rFont val="Calibri"/>
        <family val="2"/>
        <charset val="238"/>
      </rPr>
      <t xml:space="preserve">/P6U_W/P6S_WK, </t>
    </r>
    <r>
      <rPr>
        <b/>
        <sz val="11"/>
        <color rgb="FF000000"/>
        <rFont val="Calibri"/>
        <family val="2"/>
        <charset val="238"/>
      </rPr>
      <t>K_W11</t>
    </r>
    <r>
      <rPr>
        <sz val="11"/>
        <color rgb="FF000000"/>
        <rFont val="Calibri"/>
        <family val="2"/>
        <charset val="238"/>
      </rPr>
      <t>/P6U_W/P6S_WG, P6S_WK).</t>
    </r>
  </si>
  <si>
    <r>
      <t>P_U01. Potrafi zaplanować i bezpiecznie przeprowadzić rozgrzewkę na lądzie uwzględniając charakter planowanych zadań lekcji (</t>
    </r>
    <r>
      <rPr>
        <b/>
        <sz val="11"/>
        <color rgb="FF000000"/>
        <rFont val="Calibri"/>
        <family val="2"/>
        <charset val="238"/>
      </rPr>
      <t>K_U16</t>
    </r>
    <r>
      <rPr>
        <sz val="11"/>
        <color rgb="FF000000"/>
        <rFont val="Calibri"/>
        <family val="2"/>
        <charset val="238"/>
      </rPr>
      <t xml:space="preserve">/P6U_U/P6S_UW, </t>
    </r>
    <r>
      <rPr>
        <b/>
        <sz val="11"/>
        <color rgb="FF000000"/>
        <rFont val="Calibri"/>
        <family val="2"/>
        <charset val="238"/>
      </rPr>
      <t>K_U17</t>
    </r>
    <r>
      <rPr>
        <sz val="11"/>
        <color rgb="FF000000"/>
        <rFont val="Calibri"/>
        <family val="2"/>
        <charset val="238"/>
      </rPr>
      <t>/P6U_U/P6S_UW).</t>
    </r>
  </si>
  <si>
    <r>
      <t>P_U02. Potrafi demonstrować ćwiczenia i umiejętności z etapu adaptacji do środowiska wodnego. Demonstruje ćwiczenia  na dystansie 25 m  z zakresu nauczania pływania stylem grzbietowym, dowolnym i klasycznym (</t>
    </r>
    <r>
      <rPr>
        <b/>
        <sz val="11"/>
        <color rgb="FF000000"/>
        <rFont val="Calibri"/>
        <family val="2"/>
        <charset val="238"/>
      </rPr>
      <t>K_U16</t>
    </r>
    <r>
      <rPr>
        <sz val="11"/>
        <color rgb="FF000000"/>
        <rFont val="Calibri"/>
        <family val="2"/>
        <charset val="238"/>
      </rPr>
      <t>/P6U_U/P6S_UW).</t>
    </r>
  </si>
  <si>
    <r>
      <t>P_K01. Samodzielnie podejmuje próby ustawicznego usprawniania się w wodzie (</t>
    </r>
    <r>
      <rPr>
        <b/>
        <sz val="11"/>
        <color rgb="FF000000"/>
        <rFont val="Calibri"/>
        <family val="2"/>
        <charset val="238"/>
      </rPr>
      <t>K_K02</t>
    </r>
    <r>
      <rPr>
        <sz val="11"/>
        <color rgb="FF000000"/>
        <rFont val="Calibri"/>
        <family val="2"/>
        <charset val="238"/>
      </rPr>
      <t xml:space="preserve">/P6U_K/P6S_KO). </t>
    </r>
  </si>
  <si>
    <r>
      <t>P_K02. Posiada podstawową wiedzę pozwalającą  na  umiejętność samooceny w zakresie poziomu opanowanych umiejętności pływackich. Realizuje stawiane przed nim cele i zadania, również te odnoszące się do samodoskonalenia, chętnie angażuje się w pomoc innym (</t>
    </r>
    <r>
      <rPr>
        <b/>
        <sz val="11"/>
        <color rgb="FF000000"/>
        <rFont val="Calibri"/>
        <family val="2"/>
        <charset val="238"/>
      </rPr>
      <t>K_K07</t>
    </r>
    <r>
      <rPr>
        <sz val="11"/>
        <color rgb="FF000000"/>
        <rFont val="Calibri"/>
        <family val="2"/>
        <charset val="238"/>
      </rPr>
      <t>/P6U_K/P6S_KK, P6S_UU).</t>
    </r>
  </si>
  <si>
    <t>K_W08, K_W10, K_K07</t>
  </si>
  <si>
    <t>K_W08, K_W10, K_U16, K_U17, K_K02, K_K07</t>
  </si>
  <si>
    <t>K_W08, K_W10, K_W11, K_U15, K_U16, K_U17, K_K02, K_K07</t>
  </si>
  <si>
    <t>K_W08, K_W10, K_W11, K_U16, K_U17, K_K02, K_K07</t>
  </si>
  <si>
    <r>
      <t>P_W01. Posiada podstawową wiedzę z zakresu historii gier komputerowych, hardware oraz pozostałego oprogramowania i esportu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</si>
  <si>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P_W03. Zna silne i słabe strony oraz szanse i zagrożenia związane z funkcjonowaniem branży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/P6U_W/P6S_WK,</t>
    </r>
    <r>
      <rPr>
        <b/>
        <sz val="11"/>
        <color theme="1"/>
        <rFont val="Calibri"/>
        <family val="2"/>
        <charset val="238"/>
        <scheme val="minor"/>
      </rPr>
      <t xml:space="preserve"> K_W09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</si>
  <si>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P_K01. Świadomie korzysta z narzędzi branżowych w celu rozwoju kompetencji miękkich - w tym komunikacyjnych, własnych lub osób trzecich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</si>
  <si>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P_K01. Świadomie korzysta z wiedzy specjalistów branżowych w celu rozwoju branżowego własnego lub osób trzecich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</si>
  <si>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P_K02. Rozumie potrzebę ustawicznego rozwoju, doskonalenia swoich umiejętności zawodowych oraz poszukiwania aktualnej wiedzy specjalistycznej                                                          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/P6U_K/P6S_KK, P6S_UU).</t>
    </r>
  </si>
  <si>
    <t>K_W10</t>
  </si>
  <si>
    <t>K_W10, K_W13, K_U05, K_U18, K_U21, K_K06, K_K07</t>
  </si>
  <si>
    <t>K_W10, K_U01, K_K06</t>
  </si>
  <si>
    <t>K_W10, K_W13, K_U01, K_K06, K_K07</t>
  </si>
  <si>
    <r>
      <t>P_W03. Zna rolę i kompetencje podmiotów III sektora, publicznych, prywatnych w branży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</si>
  <si>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P_U02. Na bazie zdobytej wiedzy potrafi dobrać partnerów biznesowych do projektów własnych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</si>
  <si>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Rozumie relacje biznesowe oraz kulturę pracy krajowych podmiotów branżowych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 xml:space="preserve">/P6U_K/P6S_UO, P6S_KO)       </t>
    </r>
  </si>
  <si>
    <t>K_W04, K_W13, K_U09, K_U10, K_K05, K_K07</t>
  </si>
  <si>
    <t>K_W04, K_U09, K_U10, K_K07</t>
  </si>
  <si>
    <t>K_W04, K_U09, K_U10, K_K05, K_K07</t>
  </si>
  <si>
    <t>K_W04, K_W13, K_U09, K_U10, K_K05</t>
  </si>
  <si>
    <t>Anatomia narządu ruchu*</t>
  </si>
  <si>
    <t>Ergonomia*</t>
  </si>
  <si>
    <t>Fizjologia i biochemia wysiłku fizycznego*</t>
  </si>
  <si>
    <t>Higiena narządu wzroku i słuchu*</t>
  </si>
  <si>
    <t>Komunikacja zespołowa*</t>
  </si>
  <si>
    <t>Ochrona własności intelektualnej*</t>
  </si>
  <si>
    <t>Gry logiczne*</t>
  </si>
  <si>
    <t>Gry planszowe*</t>
  </si>
  <si>
    <t>Trening uważności i techniki relaksacyjne*</t>
  </si>
  <si>
    <t>Trening percepcyjno-kognitywny*</t>
  </si>
  <si>
    <t>Trening kondycyjny w e-sporcie*</t>
  </si>
  <si>
    <t>Kształcenie psychomotoryczne*</t>
  </si>
  <si>
    <t>Trening koordynacyjny w e-sporcie*</t>
  </si>
  <si>
    <t>Interdyscyplinarność sportów elektronicznych*</t>
  </si>
  <si>
    <t>Rywalizacja w e-sporcie*</t>
  </si>
  <si>
    <t>Ekosystem biznesowy w e-sporcie*</t>
  </si>
  <si>
    <t>Nowoczesne technologie informatyczne i komunikacyjne*</t>
  </si>
  <si>
    <t>Strategiczne gry e-sportowe*</t>
  </si>
  <si>
    <t>Zręcznościowe gry e-sportowe*</t>
  </si>
  <si>
    <t>Sportowe gry e-sportowe*</t>
  </si>
  <si>
    <t>Obóz e-sportowy*</t>
  </si>
  <si>
    <r>
      <t>P_W01. Posiada podstawową wiedzę na temat wyszukiwania i wykorzystywania różnych źródeł informacji oraz zasad funkcjonowania systemów multimedialnych, a także architektury i protokołów tych systemów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</si>
  <si>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 xml:space="preserve">P_W03. Rozumie potrzebę samokształcenia. Zna i rozumie unormowania prawne dotyczące korzystania z różnych źródeł informacji oraz z zakresu ochrony własności intelektualnej </t>
    </r>
    <r>
      <rPr>
        <b/>
        <sz val="11"/>
        <color theme="1"/>
        <rFont val="Calibri"/>
        <family val="2"/>
        <charset val="238"/>
        <scheme val="minor"/>
      </rPr>
      <t>(K_W03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/P6U_W/P6S_WG,PS6_WK).</t>
    </r>
  </si>
  <si>
    <t>3. Kurose J., Ross K. (2017). Sieci komputerowe. Ujęcie całościowe. Wydanie VII (ebook).</t>
  </si>
  <si>
    <t>Nowoczesne technologie informatyczne i komunikacyjne (S_ES/I/st/30)</t>
  </si>
  <si>
    <r>
      <t>P_W01. Posiada podstawową wiedzę z zakresu najpopularniejszych gier strategicznych, w tym League of Legends oraz DOTA2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</si>
  <si>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podstawowe zagrania, cele i taktyki związane ze wskazanymi grami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</si>
  <si>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P_U01. Potrafi trenować samodzielnie i drużynowo oraz przekazywać wiedze z obszaru wskazanych gier osobom trzecim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</si>
  <si>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Potrafi analizować grę innych oraz wyciągać wnioski z osiąganych rezultatów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</si>
  <si>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zarządzać rywalizacją - zna podstawy administracji, sędziowania, uczestnictwa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</si>
  <si>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P_K02. Wie z jakich narzędzi komunikacyjnych korzystać aby dotrzeć do odbiorców danej gry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</si>
  <si>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P_K01. Rozumie środowisko graczy danego rodzaju gry e-sportowej - nomenklaturę, zwyczaje, usposobienie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color theme="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</si>
  <si>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P_W01. Posiada podstawową wiedzę z zakresu najpopularniejszych gier strategicznych, w szczególności DOTA2			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</si>
  <si>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podstawowe zagrania, cele i taktyki związane ze wskazanymi grami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</si>
  <si>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P_U02. Potrafi analizować grę innych oraz wyciągać wnioski z osiąganych rezultatów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</si>
  <si>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zarządzać rywalizacją - zna podstawy administracji, sędziowania, uczestnictwa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</si>
  <si>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P_K02. Wie z jakich narzędzi komunikacyjnych korzystać aby dotrzeć do odbiorców danej gry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</si>
  <si>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P_W01. Posiada podstawową wiedzę z zakresu najpopularniejszych gier zręcznościowych, przede wszystkim CS:GO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</si>
  <si>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P_K01. Rozumie środowisko graczy danego tytułu - nomenklaturę, zwyczaje, usposobienie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color theme="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</si>
  <si>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P_W01. Posiada podstawową wiedzę z zakresu najpopularniejszych gier sportowych - seria FIFA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</si>
  <si>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t>K_W03, K_W10, K_U01, K_U18</t>
  </si>
  <si>
    <t>K_W03, K_U01, K_U05, K_U15, K_U18</t>
  </si>
  <si>
    <t>K_W03, K_W10, K_U01, K_K03, K_K05, K_K06</t>
  </si>
  <si>
    <t>K_W10, K_U01, K_U05, K_U15, K_U18, K_K03, K_K05</t>
  </si>
  <si>
    <t>K_W10, K_U18, K_K03, K_K05, K_K06</t>
  </si>
  <si>
    <t>K_W03, K_W10, K_U01, K_U05, K_U15, K_U18, K_K03, K_K05</t>
  </si>
  <si>
    <t>K_W03, K_W10, K_U01, K_U05, K_U15, K_U18, K_K03, K_K05, K_K06</t>
  </si>
  <si>
    <t>K_W03, K_W10, K_U01, K_U01, K_K03, K_K05, K_K06</t>
  </si>
  <si>
    <r>
      <t>P_U01. Potrafi poprawnie opisać kompetencje takie jak: komunikacja w zespole, zagospodarowanie czasu w zespole czy kształtowanie lidera, które są niezbędne do funkcjonowania w branży sportów elektronicznych (</t>
    </r>
    <r>
      <rPr>
        <b/>
        <sz val="11"/>
        <rFont val="Calibri"/>
        <family val="2"/>
        <charset val="238"/>
        <scheme val="minor"/>
      </rPr>
      <t>K_U05</t>
    </r>
    <r>
      <rPr>
        <sz val="11"/>
        <rFont val="Calibri"/>
        <family val="2"/>
        <charset val="238"/>
        <scheme val="minor"/>
      </rPr>
      <t xml:space="preserve">/P6U_U/P6S_UW, P6S_UO, </t>
    </r>
    <r>
      <rPr>
        <b/>
        <sz val="11"/>
        <rFont val="Calibri"/>
        <family val="2"/>
        <charset val="238"/>
        <scheme val="minor"/>
      </rPr>
      <t>K_U13</t>
    </r>
    <r>
      <rPr>
        <sz val="11"/>
        <rFont val="Calibri"/>
        <family val="2"/>
        <charset val="238"/>
        <scheme val="minor"/>
      </rPr>
      <t xml:space="preserve">/P6U_U/P6S_UK) </t>
    </r>
  </si>
  <si>
    <r>
      <t>P_U02. Potrafi poprawnie opisać i użyć produkcję i postprodukcję w e-sporcie oraz wykorzystanie nowych mediów (</t>
    </r>
    <r>
      <rPr>
        <b/>
        <sz val="11"/>
        <rFont val="Calibri"/>
        <family val="2"/>
        <charset val="238"/>
        <scheme val="minor"/>
      </rPr>
      <t>K_U04</t>
    </r>
    <r>
      <rPr>
        <sz val="11"/>
        <rFont val="Calibri"/>
        <family val="2"/>
        <charset val="238"/>
        <scheme val="minor"/>
      </rPr>
      <t xml:space="preserve">/P6U_U/P6S_UW, P6S_UO, </t>
    </r>
    <r>
      <rPr>
        <b/>
        <sz val="11"/>
        <rFont val="Calibri"/>
        <family val="2"/>
        <charset val="238"/>
        <scheme val="minor"/>
      </rPr>
      <t>K_U06</t>
    </r>
    <r>
      <rPr>
        <sz val="11"/>
        <rFont val="Calibri"/>
        <family val="2"/>
        <charset val="238"/>
        <scheme val="minor"/>
      </rPr>
      <t>/P6U_U/P6S_UW).</t>
    </r>
  </si>
  <si>
    <t>K_W03, K_W05, K_W09, K_U04, K_U05, K_U06, K_U13, K_K07</t>
  </si>
  <si>
    <t>K_W03, K_W09, K_K07</t>
  </si>
  <si>
    <t>K_W03, K_W09, K_U04, K_U06, K_K06, K_K07</t>
  </si>
  <si>
    <t>P_W02, P_W03, P_U01, P_U02, P_U03, P_K01, P_K02</t>
  </si>
  <si>
    <t>K_W03, K_W09, K_U04, K_U05, K_U06, K_U13, K_U21, K_U22, K_K06, K_K07</t>
  </si>
  <si>
    <t>K_W03, K_W05, K_W09, K_U04, K_U05, K_U06, K_U13, K_K06</t>
  </si>
  <si>
    <t>K_W03, K_W09, K_U04, K_U06, K_U21, K_U22, K_K06, K_K07</t>
  </si>
  <si>
    <t>K_W03, K_W09, K_U21, K_U22, K_K06, K_K07</t>
  </si>
  <si>
    <r>
      <t>P_W01. Posiada podstawową wiedzę z zakresu najpopularniejszych gier sportowych - seria PES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</si>
  <si>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podstawowe zagrania, cele i taktyki związane ze wskazanymi grami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</si>
  <si>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P_U01. Potrafi trenować samodzielnie i drużynowo oraz przekazywać wiedze z obszaru wskazanych gier osobom trzecim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</si>
  <si>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Potrafi analizować grę innych oraz wyciągać wnioski z osiąganych rezultatów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</si>
  <si>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 Potrafi zarządzać rywalizacją - zna podstawy administracji, sędziowania, uczestnictwa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</si>
  <si>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Rozumie środowisko graczy danego tytułu - nomenklaturę, zwyczaje, usposobienie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color theme="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</si>
  <si>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P_K02. Wie z jakich narzędzi komunikacyjnych korzystać aby dotrzeć do odbiorców danej gry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/P6U_K/P6S_UK).</t>
    </r>
  </si>
  <si>
    <r>
      <t>P_U02. Potrafi poprawnie posługiwać się terminologią z zakresu percepji i kogniwistyki. Umie samodzielnie poszukiwać wiedzy dotyczącej podnoszenia własnych kompetencji (</t>
    </r>
    <r>
      <rPr>
        <b/>
        <sz val="11"/>
        <rFont val="Calibri"/>
        <family val="2"/>
        <charset val="238"/>
        <scheme val="minor"/>
      </rPr>
      <t>K_U06</t>
    </r>
    <r>
      <rPr>
        <sz val="11"/>
        <rFont val="Calibri"/>
        <family val="2"/>
        <charset val="238"/>
        <scheme val="minor"/>
      </rPr>
      <t xml:space="preserve">/P6U_U/P6S_UW, P6S_UO, </t>
    </r>
    <r>
      <rPr>
        <b/>
        <sz val="11"/>
        <rFont val="Calibri"/>
        <family val="2"/>
        <charset val="238"/>
        <scheme val="minor"/>
      </rPr>
      <t>K_U08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rFont val="Calibri"/>
        <family val="2"/>
        <charset val="238"/>
        <scheme val="minor"/>
      </rPr>
      <t>K_U13</t>
    </r>
    <r>
      <rPr>
        <sz val="11"/>
        <rFont val="Calibri"/>
        <family val="2"/>
        <charset val="238"/>
        <scheme val="minor"/>
      </rPr>
      <t>/P6U_U/P6S_UK).</t>
    </r>
  </si>
  <si>
    <t>K_W01, K_W06, K_W10, K_U06, K_U08, K_U13, K_K02, K_K04 K_K07, K_K10</t>
  </si>
  <si>
    <t>7. Procesy percepcji- smak i węch.</t>
  </si>
  <si>
    <t>Nauczyciele Filii AWF w Białej Podlaskiej posiadający kwalifikacje i kompetencje do nauczania wybranych dyscyplin sportowych.</t>
  </si>
  <si>
    <t>Zagadnienia zaliczeniowe zawarte są w treściach programowych każdej dyscypliny realizowanej na obozie.</t>
  </si>
  <si>
    <t xml:space="preserve">Celem jest rozwój sprawności kondycyjnej i koordynacyjnej. Ukształtowanie postawy świadomego uczestnictwa w różnych formach aktywności sportowo-rekreacyjnej dla zachowania zdrowia fizycznego i psychicznego. 
</t>
  </si>
  <si>
    <t xml:space="preserve"> Obóz e-sportowy
(S_ES/I/st/35)</t>
  </si>
  <si>
    <t>Ocenianie ciągłe, ocena umiejętności ruchowych.</t>
  </si>
  <si>
    <t>Trening e-sportowy</t>
  </si>
  <si>
    <t xml:space="preserve">Doskonalenie umiejętności prowadzenia rozgrywki w strategiczne i zręcznościowe gry e-sportowe indywidualne i zespołowe. Obozowe rozgrywki w różnych zespołach i turnieje w grach sieciowych. </t>
  </si>
  <si>
    <t>ćwiczenia (30)</t>
  </si>
  <si>
    <t>Trening kondycyjny</t>
  </si>
  <si>
    <t>ćwiczenia (10)</t>
  </si>
  <si>
    <t xml:space="preserve">Różne formy rozgrzewek stosowanych przed zajęciami ukierunkowanymi na kształtowanie koordynacji ruchowej i szybkości. Różnorodne formy skipów i biegów. Podstawowe ćwiczenia plyometryczne. Marszobieg, ćwiczenia rozciągające oraz ćwiczenia powysiłkowe. </t>
  </si>
  <si>
    <t>Podstawowe ćwiczenia siłowe wykonywane z wykorzystaniem masy własnego ciała. Ćwiczenia funkcjonalne i stabilizujące. Plenerowe formy cross treningu.</t>
  </si>
  <si>
    <t xml:space="preserve">Rózne formy gier zespołowych na świeżym powietrzu. Siatkówka plażowa, piłka ręczna plażowa, piłka nożna plażowa i koszykówka 3x3 w formie turniejowej.
</t>
  </si>
  <si>
    <t>P_W02, P_U02, P_U03, P_K01</t>
  </si>
  <si>
    <r>
      <t>P_W01. Student zna przepisy BHP,  wykorzystuje je podczas organizacji różnego rodzaju aktywności fizycznej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</si>
  <si>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zasady promocji zdrowia i zdrowego stylu życia w celu zapobiegania potencjalnym kontuzjom, patologiom układu ruchu, chorobom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</si>
  <si>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P_U03. Potrafi zastosować zdobytą wiedzę w celu podniesienia poziomu swojej sprawności fizycznej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</si>
  <si>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Jest świadomy zagrożeń współczesnej cywilizacji. Zna potrzeby dbania o swoją sprawność fizyczną i zdrowy styl życia przez całe życie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>/P6U_K/P6S_KO).</t>
    </r>
  </si>
  <si>
    <r>
      <t>P_K02. Nabywa umiejętności współpracy w grupie oraz sprawności w organizowaniu czasu wolnego w warunkach naturalnych 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</si>
  <si>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>1. Sprzęt komputerowy potrzebny do prowadzenia zajęć e-sportowych.</t>
  </si>
  <si>
    <t>2. Piłki do koszykówki, siatkówki plażowej, piłki ręcznej plażowej oraz piłki nożnej plażowej.</t>
  </si>
  <si>
    <t>1. Regulamin turnieju e-sportowego w grze DOTA 2.</t>
  </si>
  <si>
    <t>3. Wymień ćwiczenia funkcjonalne wzmacniające mięsnie głębokie tułowia.</t>
  </si>
  <si>
    <t>2. Opisz zasady prawidłowej rozgrzewki.</t>
  </si>
  <si>
    <t>4. Scharakteryzuj zady gry w siatkówkę plażową.</t>
  </si>
  <si>
    <t>3. King I., Schuler L. (2009). Nowoczesny trening siłowy. Jak zbudować szczupłą i muskularną sylwetkę. Galaktyka sp.z.o.o.</t>
  </si>
  <si>
    <t>2. Iskra J. (2008). Lekkoatletyka dla dzieci i młodzieży. AWF, Katowice-Opole.</t>
  </si>
  <si>
    <t>4. Diaczuk J., Górlaczyk M. (2004). Plażowa piłka ręczna - poznaj przepisy gry. AWF, Katowice.</t>
  </si>
  <si>
    <t>Celem jest zapoznanie studentów innymi formami aktywnego wypoczynku, opartymi o środowisko wodne.  Poznanie zasad  i podstaw z zakresu żeglarstwa deskowego, żeglarstwa jachtowego, kajkarstwa oraz zajęć rekracyjnych w plenerze.</t>
  </si>
  <si>
    <t>1. Cel przedmiotu, organizacja zajęć, warunki zaliczenia przedmiotu. Nazewnictwo sprzętu i podstawowe zasady bezpieczeństwa. Określanie kierunku wiatru. Akwen treningowy. 
Zakładanie kamizelki asekuracyjnej, łączenie pędnika z deską, wynoszenie sprzętu na wodę i znoszenie na ląd.
Ćwiczenia równoważne i oswajające ze sprzętem i środowiskiem. Ćwiczenia przygotowawcze do manewrowania deską: postawienie pędnika, pozycja wyjściowa, wybieranie i wyluzowanie żagla, obrót deską z wiatrem i na wiatr, dryf kontrolowany.</t>
  </si>
  <si>
    <t xml:space="preserve">2. Energia wiatru jako źródło napędu deski. Siły działające na żagiel i deskę. SOŻ, ŚBO – wzajemne ich położenie przy starcie. Kurs półwiatr. Pojęcie prawego i lewego halsu.
Doskonalenie ćwiczeń przygotowawczych do manewrowania deską. Manewry proste: start, kurs półwiatr.
</t>
  </si>
  <si>
    <t>3. Przypomnienie wiadomości nt. startu. Kurs bejdewind. Siły działające na żagiel i deskę. SOŻ, ŚBO – wzajemne ich położenie przy ostrzeniu i odpadaniu. Optymalne ustawienie żagla. Ratunek przed upadkiem. Manewry proste c.d.: start i kurs półwiatr – doskonalenie. Zmiana kierunku żeglugi – ostrzenie i kurs bajdewind. Dryf kontrolowany.</t>
  </si>
  <si>
    <t>4. Prawo drogi pomiędzy jednostkami pływającymi. Manewry proste-doskonalenie: start, kurs półwiatr, ostrzenie i kurs bajdewind. Doskonalenie elementów na torze manewrowym.</t>
  </si>
  <si>
    <t xml:space="preserve">5. Balastowanie. Uproszczony zwrot na wiatr. Odpadanie z kursu bajdewind i półwiatr. Doskonalenie elementów w żegludze po trasie wyznaczonej bojami.
</t>
  </si>
  <si>
    <t>Żeglarstwo deskowe</t>
  </si>
  <si>
    <t xml:space="preserve">1.  Cel przedmiotu, organizacja zajęć, warunki zaliczenia. Zasady bezpieczeństwa. Poznanie sprzętu pływającego, sprawdzenie oraz dopasowanie ekwipunku kajakowego, podstawowe nazewnictwo stosowane w kajakarstwie. Zakładanie kamizelki asekuracyjnej, wodowanie kajaka, wsiadanie i wysiadanie z kajaka na wodzie płytkiej oraz z wykorzystaniem pomostu. Pozycja podczas pływania kajakiem, chwyt wiosła. Podstawowe zasady i techniki wiosłowania na wodzie płytkiej i głębokiej, wiosłowanie płynąc w przód, współpraca załogi w osadach dwuosobowych. Podstawowe sposoby manewrowania kajakiem – pływanie na wprost, sposoby „hamowania” i zmiany kierunku płynięcia, wiosłowanie w tył i zatrzymywanie kajaka. Podstawy ratownictwa kajakowego – budowa tratwy, ratowanie załogi i kajaka – omówienie i realizacja. </t>
  </si>
  <si>
    <t xml:space="preserve">2. Przypomnienie podstawowych wiadomości dotyczących manewrowania kajakiem. Zasady pływania z falą, prostopadłe oraz ukośne do fali. Manewrowanie kajakiem podczas zawracania, omijania i wymijania, praca jednym końcem wiosła, kontrowanie oraz poruszanie się między innymi jednostkami pływającymi. Pływanie prostopadle oraz skośnie do fali. Ćwiczenia równoważne na wodzie – zmiana miejsc w kajaku, zmiana załóg kajaków. 
</t>
  </si>
  <si>
    <t>3. Pływanie w szyku – rzędem, w szeregu itd. Zabawy i ćwiczenia doskonalące poznane umiejętności wiosłowania. Wykorzystanie wiosłowania rekreacyjnego oraz tempowego w praktyce.  Wiosłowanie ciągłe w wyznaczonym kierunku z utrzymaniem tempa płynięcia – omówienie i realizacja. Doskonalenie techniki na torze manewrowym.</t>
  </si>
  <si>
    <t xml:space="preserve">4. Zasady organizacji i bezpieczeństwa na kajakowych wycieczkach turystycznych. Zasady bezpiecznego pływania kajakiem w grupach zorganizowanych.  Zastosowanie zasad bezpieczeństwa i asekuracji w trakcie trwania wycieczki. Wdrażanie do ról i zadań spoczywających na przewodniku wycieczki. Wyznaczenie funkcji organizacyjnych uczestnikom wycieczki. 
</t>
  </si>
  <si>
    <t>5. Doskonalenie poznanych manewrów podczas pływania w grupach zorganizowanych – omówienie i realizacja.</t>
  </si>
  <si>
    <t>Kajakrstwo</t>
  </si>
  <si>
    <t>ćwiczenia (3)</t>
  </si>
  <si>
    <t>1. Podstawowe nazewnictwo sprzętu żeglarskiego. Elementy etykiety jachtowej. Zasady bezpieczeństwa. Środki ratunkowe na jachcie. Klar jachtu. Określanie kierunku wiatru i kursów względem wiatru. Komendy przy obsłudze stanowisk manewrowych. Zakładanie pasów ratunkowych. Nauka podstawowych węzłów (cumowniczy żeglarski, knagowy, ósemka, buchta, rożkowy). Praca załogi na jachcie (klarowanie jachtu), zakładanie, zdejmowanie i składanie żagli, stawianie i zrzrzucanie żagli w porcie i na wodzie, podnoszenie i opuszczanie miecza i płetwy sterowej, praca cumami. Manewrowanie jachtem na pagajach w porcie (komendy). Klar do wyjścia. Praca sterem - „sterowanie na punkt”. Balastowanie. Klar portowy.</t>
  </si>
  <si>
    <t>2. Rodzaje wiatrów w żeglarstwie. Pojęcie prawego i lewego halsu. Prawo drogi. Definicja zwrotu przez sztag – komendy. Żegluga z wiatrem i na wiatr. Nauka węzłów (wyblinka, szotowy, refowy). Doskonalenie trzymania kursu i sterowania na punkt. Ostrzenie i odpadanie - praca żaglami i sterem. Nauka zwrotu przez sztag – komendy. Dojście do nabrzeża na wiosłach (pagajach). Praca cumami i kotwicą.</t>
  </si>
  <si>
    <t>3. Optymalne ustawienie żagli. Definicja zwrotu przez rufę – komendy. Postępowanie załogi po wywróceniu się jachtu. Doskonalenie zwrotu przez sztag. Nauka zwrotu przez rufę. Ostrzenie i odpadanie - praca żaglami i sterem – doskonalenie.</t>
  </si>
  <si>
    <t>4. Manewr człowiek za burtą. Doskonalenie zwrotu przez rufę. Ósemka sztagowa i rufowa. Żegluga w trudnych warunkach.</t>
  </si>
  <si>
    <t>5. Sprawdzian wiedzy i umiejętności praktycznych.</t>
  </si>
  <si>
    <t xml:space="preserve">1. Cel przedmiotu, organizacja zajęć, warunki zaliczenia przedmiotu. Wykorzystanie lasu do zajęć w terenie.  Bezpieczeństwo i zasady organizacji imprez sportowo-rekreacyjnych w terenie leśnym. Posługiwanie się kompasem, wyznaczanie kierunków świata za pomocą kompasu, orientowanie się w lesie na podstawie kompasu i języka topograficznego mapy. Opracowanie mapy w pomniejszonej skali za pomocą liczonych kroków. </t>
  </si>
  <si>
    <t xml:space="preserve">2. Reguły gry „zgadywanka terenowa”. Wykonywanie różnorodnych zadań sprawnościowych i intelektualnych podczas realizacji gry z uwzględnieniem właściwego doboru terenu. Umiejętność współpracy w zespołach, sędziowanie. </t>
  </si>
  <si>
    <t xml:space="preserve">3. Reguły i zasady gry terenowej „podchody”. Metodyka prowadzenia zajęć w terenie. Dobór atrakcyjnych zadań z wykorzystaniem naturalnych warunków terenowych. Nauka szyfrów i znaków patrolowych. Umiejętność pełnienia różnych ról w zespole. Konspekt zajęć z gier i zabaw terenowych.
</t>
  </si>
  <si>
    <t xml:space="preserve">4. Zasady organizacji ogniska lub innej imprezy rekreacyjnej. Opracowanie scenariusza imprezy. Praktyczna realizacja imprezy.
</t>
  </si>
  <si>
    <t>Zajęcia rekreacyjne w plenerze</t>
  </si>
  <si>
    <t xml:space="preserve">1. Windsurfing: szkoleniowe deski windsurfingowe wraz z pędnikami, kamizelki asekuracyjne, windsurfingowy symulator do ćwiczeń na lądzie, boje manewrowe, pomost manewrowy, asekuracyjne łodzie motorowe, projektor multimedialny.
</t>
  </si>
  <si>
    <t>2. Kajakarstwo: dwuosobowe kajaki turystyczne, kamizelki asekuracyjne, pomost manewrowy, boje manewrowe, stopery.2. Kajakarstwo: dwuosobowe kajaki turystyczne, kamizelki asekuracyjne, pomost manewrowy, boje manewrowe, stopery.</t>
  </si>
  <si>
    <t>3. Zajęcia rekreacyjne w plenerze: kompasy, mapy terenu, radiotelefony, stopery.</t>
  </si>
  <si>
    <t>4. Żeglarstwo: szkoleniowe jachty żaglowe z pełnym wyposażeniem, pomost manewrowy, asekuracyjne łodzie motorowe, tablice poglądowe.</t>
  </si>
  <si>
    <t>1. Bondarowicz M. (1996). Zabawy i gry ruchowe na cztery pory roku. Wyd. Bellona. Warszawa.</t>
  </si>
  <si>
    <t>2. Godlewski G., Rzędzicki M (red.) (2012). Kajakarstwo turystyczne. Skrypt dla studentów, nauczycieli i instruktorów turystyki kajakowej. AWF. Warszawa, WWFiS. Biała Podlaska.</t>
  </si>
  <si>
    <t>3. Kolaszewski A., Świdwiński P. (2006-2018). Żeglarz jachtowy. Alma-Press. Warszawa.</t>
  </si>
  <si>
    <t>4. Parnicki F., Stelmach M., Zaradkiewicz T. (1991). Podstawy teorii i metodyki żeglarstwa deskowego. "Zeszyty Naukowo-Metodyczne" AWF. Warszawa.</t>
  </si>
  <si>
    <r>
      <t>P_W01. Student zna przepisy BHP,  wykorzystuje je podczas organizacji różnego rodzaju aktywności fizycznej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</si>
  <si>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P_U02. Potrafi zastosować zdobytą wiedzę w celu podniesienia poziomu swojej sprawności fizycznej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</si>
  <si>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P_K02. Nabywa umiejętności współpracy w grupie oraz sprawności w organizowaniu czasu wolnego w warunkach naturalnych 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</si>
  <si>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P_U01.  Posiada umiejętność świadomego uczestnictwa w różnych formach aktywności ruchowej jako sposób organizacji czasu wolnego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</si>
  <si>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 Posiada umiejętność świadomego uczestnictwa w różnych formach aktywności ruchowej jako sposób organizacji czasu wolnego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</si>
  <si>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Posiada umiejętności ruchowe w zakresie nauczanych dyscyplin na obozie e-sporowym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>/P6U_U/P6S_UW).</t>
    </r>
  </si>
  <si>
    <t>K_W01, K_U15, K_K10</t>
  </si>
  <si>
    <t>K_W02, K_U15, K_U17, K_K02</t>
  </si>
  <si>
    <t>K_W01, K_W02, K_U15, K_U17, K_K02, K_K10</t>
  </si>
  <si>
    <t>2. Bukała W. (2015). Ergonomiczne warunki pracy, WWSiP, Warszawa.</t>
  </si>
  <si>
    <t>3. Górska E. (2015). Ergonomia. Projektowanie, diagnoza, eksperymenty, Oficyna Wydawnicza Politechniki Warszawskiej, Warszawa.</t>
  </si>
  <si>
    <t>4. Kaminska J., Tokarski T. (2016). Ergonomia stanowisk komputerowych, CIOP-PIB.</t>
  </si>
  <si>
    <t>6. Tytyk E., Butlewski M. (2011). Ergonomia w technice, Wydawnictwo Politechniki Poznańskiej, Poznań.</t>
  </si>
  <si>
    <t>11. Elementy stretchingu oraz relaksacji poizometrycznej.                                                                         Praktyczne zastosowanie stretchingu i relaksacji poizometrycznej.</t>
  </si>
  <si>
    <t>7. Magiera L. (1998).  Klasyczny masaż leczniczy (teoria i praktyka), Kraków.</t>
  </si>
  <si>
    <t>9. Zborowski A. (2012). Masaz klasyczny wyd. AZ.  Kraków.</t>
  </si>
  <si>
    <t>1. Ciborowska H., Rudnicka R. (2014) Dietetyka. Żywienie zdrowego i chorego człowieka, Warszawa.</t>
  </si>
  <si>
    <t>3. Czuba M., Poprzęcki S., Szukała D., Zając A. (2010) Dietetyczne i suplementacyjne Wspomaganie Procesu Treningowego,  Katowice.</t>
  </si>
  <si>
    <t>2. Cypryjański M., (2018) E-sport optymalizacja gracza, Gliwice.</t>
  </si>
  <si>
    <t>5. Jakimowicz-Klein B. (2015) Dieta dla mózgu, Wrocław.</t>
  </si>
  <si>
    <t>6. Jarosz M., Bułhak-Jachymczyk B. (2008) Normy żywienia człowieka. Podstawy prewencji otyłości i chorób niezakaźnych, Warszawa.</t>
  </si>
  <si>
    <t xml:space="preserve">2. Etiologia i epidemiologia wybranych chorób narządu wzroku.  </t>
  </si>
  <si>
    <t xml:space="preserve">1. Zapoznanie studenta z celami, efektami kształcenia i sposobami ich weryfikacji, treściami programowymi, literaturą oraz sprawami organizacyjnymi. </t>
  </si>
  <si>
    <t>5. Promieniowanie ultrafioletowe i jego wpływ na oczy.</t>
  </si>
  <si>
    <t>1. Projektor mulimedialny, pokaz, objaśnienie.</t>
  </si>
  <si>
    <t>1. Dziubiński Z., Krawczyk Z. (red.) (2011). Socjologia kultury fizycznej, AWF, Warszawa.</t>
  </si>
  <si>
    <t>4. Giddens A. (2007). Socjologia, Wydawnictwa Naukowe PWN, Warszawa.</t>
  </si>
  <si>
    <t>2. Grzybczyk K. (2021). E-sport. Prawne aspekty. Wydawnictwo Wolters Kluwer Polska, Warszawa.</t>
  </si>
  <si>
    <t xml:space="preserve">1. Chauvin T., Stawecki T., Winczorek P. (2019) Wstęp do prawoznawstwa. Wydawnictwo C.H. Beck, Warszawa. </t>
  </si>
  <si>
    <t>4. Klimczyk Ł., Leciak M. (red.) (2020). E-sport. Aspekty prawne. Wydawnictwo C.H. Beck, Warszawa.</t>
  </si>
  <si>
    <t>2. Przemysł sportowy a własność intelektualna. Sport a prawo autorskie.</t>
  </si>
  <si>
    <t>3. Miejsce e-sportu w ramach sportu tradycyjnego.</t>
  </si>
  <si>
    <t>4. Zakładanie oraz funkcjonowanie drużyn e-sportowych.</t>
  </si>
  <si>
    <t>5. Problematyka zatrudnienia w e-sporcie.</t>
  </si>
  <si>
    <t>6. E-sport i własność intelektualna.</t>
  </si>
  <si>
    <t>7. Oszustwa w e-sporcie, e-doping.</t>
  </si>
  <si>
    <t>8. Hazard w e-sporcie.</t>
  </si>
  <si>
    <t>9. Odpowiedzialność dyscyplinarna w e-sporcie.</t>
  </si>
  <si>
    <t>10. Umowa sponsoringu w e-sporcie.</t>
  </si>
  <si>
    <t>11. Dobra osobiste e-sportowców.</t>
  </si>
  <si>
    <t>13. Analiza regulaminów turniejów e-sportowych.</t>
  </si>
  <si>
    <t>14. Podatki w e-sporcie.</t>
  </si>
  <si>
    <t>15. Zaliczenie końcowe przedmiotu.</t>
  </si>
  <si>
    <t>Psychologia sportu (S_ES/I/st/16)</t>
  </si>
  <si>
    <t>Bieżące przygotowanie do zajęć, kontrola obecności, końcowe zaliczenia pisemne.</t>
  </si>
  <si>
    <t>2. Jakie znasz rodzaje planszowych gier fabularnych?</t>
  </si>
  <si>
    <t xml:space="preserve"> I rok/I semestr</t>
  </si>
  <si>
    <t>1.  Hodges N. J., Williams A. M. (2004). Skill acquisition in sport. Research, theory and practice.</t>
  </si>
  <si>
    <t>2. Jaśkowski P. (2009). Neuronauka poznawcza. Jak mózg tworzy umysł.</t>
  </si>
  <si>
    <t>3. Maruszewski T. (2001). Psychologia poznania.</t>
  </si>
  <si>
    <t>6. Sternberg R.J. (2001). Psychologia poznawcza.</t>
  </si>
  <si>
    <t>5. Nęcka E. (2018). Trening poznawczy.</t>
  </si>
  <si>
    <t>7. Williams A. M.,  Davids K.,  Williams J. G. (1999). Visual perception and action in sport.</t>
  </si>
  <si>
    <t>8. Williams A. M. , Jackson R. C. (2019). Anticipation and decision making in sport.</t>
  </si>
  <si>
    <t>2. Biernacki L., Nowiński W., Kubrycht J. (2012). Pierwsze kroki w piłce ręcznej: przewodnik metodyczny. AWFiS, Gdańsk.</t>
  </si>
  <si>
    <t>3. Cicirko L., Syryjczyk J. (2000). Zarys teorii i praktyki piłki nożnej. Podręcznik dla studentów i nauczycieli wychowania fizycznego. Miejska Biblioteka Publiczna, Biała Podlaska.</t>
  </si>
  <si>
    <t>6. Grządziel G., Szade D. (2006). Piłka siatkowa. Technika, taktyka i elementy mini siatkówki. AWF, Katowice.</t>
  </si>
  <si>
    <t>8. Przepisy gry w piłkę nożną (2010). Polski Związek Piłki Nożnej.</t>
  </si>
  <si>
    <t xml:space="preserve">4. Diaczuk J. (2004).  Piłka ręczna poznaj przepisy gry. Wydanie 2, AWF, Katowice. </t>
  </si>
  <si>
    <t>5. FIBA (2010). Oficjalne przepisy gry w koszykówkę.</t>
  </si>
  <si>
    <t>7. Oficjalne przepisy gry w piłkę siatkową. PZPS, Warszawa.</t>
  </si>
  <si>
    <t>2. Delavier F., Gundill M. (2011). Modelowanie sylwetki metodą Delaviera, Wrocław.</t>
  </si>
  <si>
    <t>4. Kruszewski M. (2005). Podnoszenie ciężarów i kulturystka. Biblioteka Trenera, Warszawa.</t>
  </si>
  <si>
    <t xml:space="preserve"> </t>
  </si>
  <si>
    <t>3. Kowaluk G., Sacharuk J. (2003). Kulturystyka- metody treningu, żywienia, odnowy biologicznej. Target, Biała Podlaska.</t>
  </si>
  <si>
    <t xml:space="preserve">5. Orzech J. (2000). Kształtowanie sylwetki ciała.  Sport i Rehabilitacja, Tarnów, Tom 3. </t>
  </si>
  <si>
    <t>fakultaytwny</t>
  </si>
  <si>
    <t>I rok/IV semestr</t>
  </si>
  <si>
    <t>I rok/VI semestr</t>
  </si>
  <si>
    <r>
      <t>P_U03. Posiada odpowiedni poziom sprawności pływackiej do pływania bez przerwy przez 6 minut (</t>
    </r>
    <r>
      <rPr>
        <b/>
        <sz val="11"/>
        <color rgb="FF000000"/>
        <rFont val="Calibri"/>
        <family val="2"/>
        <charset val="238"/>
      </rPr>
      <t>K_U15</t>
    </r>
    <r>
      <rPr>
        <sz val="11"/>
        <color rgb="FF000000"/>
        <rFont val="Calibri"/>
        <family val="2"/>
        <charset val="238"/>
      </rPr>
      <t>/P6U_U/P6S_UW).</t>
    </r>
  </si>
  <si>
    <t>Podstawy plenerowych form aktywności rekreacyjnych. Zapoznanie z podstawowymi zasadami bezpieczeństwa oraz poprawnego wykonywania takich form rekreacyjnych jak: jazda na rowerze, jazda na rolkach, nordic walking, siatkówka plażowa.</t>
  </si>
  <si>
    <t>Kajakarstwo - zasady bezpieczeństwa. Poznanie sprzętu pływającego, sprawdzenie oraz dopasowanie ekwipunku kajakowego, podstawowe nazewnictwo stosowane w kajakarstwie. Zakładanie kamizelki asekuracyjnej, wodowanie kajaka, wsiadanie i wysiadanie z kajaka na wodzie płytkiej oraz z wykorzystaniem pomostu. Pozycja podczas pływania kajakiem, chwyt wiosła. Podstawowe zasady i techniki wiosłowania na wodzie płytkiej i głębokiej, wiosłowanie płynąc w przód, współpraca załogi w osadach dwuosobowych. Podstawowe sposoby manewrowania kajakiem – pływanie na wprost, sposoby „hamowania” i zmiany kierunku płynięcia, wiosłowanie w tył i zatrzymywanie kajaka. Podstawy ratownictwa kajakowego – budowa tratwy, ratowanie załogi i kajaka – omówienie i realizacja.</t>
  </si>
  <si>
    <t>Różne formy rozgrzewek stosowanych przed zajęciami ukierunkowanymi na kształtowanie koordynacji ruchowej i szybkości. Różnorodne formy skipów i biegów. Marszobieg, ćwiczenia rozciągające oraz ćwiczenia powysiłkowe. Ćwiczenia funkcjonalne i stabilizujące.</t>
  </si>
  <si>
    <r>
      <t>P_W01. Student zna przepisy BHP,  wykorzystuje je podczas organizacji różnego rodzaju aktywności fizycznej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>/P6U_W/P6S_WG).</t>
    </r>
  </si>
  <si>
    <r>
      <t>P_W02. Zna zasady promocji zdrowia i zdrowego stylu życia w celu zapobiegania potencjalnym kontuzjom, patologiom układu ruchu, chorobom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>/P6U_W/P6S_WG, P6S_WK).</t>
    </r>
  </si>
  <si>
    <r>
      <t>P_U01. Posiada umiejętności ruchowe w zakresie nauczanych dyscyplin na obozie e-sporowym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rFont val="Calibri"/>
        <family val="2"/>
        <charset val="238"/>
        <scheme val="minor"/>
      </rPr>
      <t>/P6U_U/P6S_UW).</t>
    </r>
  </si>
  <si>
    <r>
      <t>P_U02.  Posiada umiejętność świadomego uczestnictwa w różnych formach aktywności ruchowej jako sposób organizacji czasu wolnego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rFont val="Calibri"/>
        <family val="2"/>
        <charset val="238"/>
        <scheme val="minor"/>
      </rPr>
      <t>/P6U_U/P6S_UW).</t>
    </r>
  </si>
  <si>
    <r>
      <t>P_U03. Potrafi zastosować zdobytą wiedzę w celu podniesienia poziomu swojej sprawności fizycznej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rFont val="Calibri"/>
        <family val="2"/>
        <charset val="238"/>
        <scheme val="minor"/>
      </rPr>
      <t>/P6U_U/P6S_UW).</t>
    </r>
  </si>
  <si>
    <r>
      <t>P_K01. Jest świadomy zagrożeń współczesnej cywilizacji. Zna potrzeby dbania o swoją sprawność fizyczną i zdrowy styl życia przez całe życie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rFont val="Calibri"/>
        <family val="2"/>
        <charset val="238"/>
        <scheme val="minor"/>
      </rPr>
      <t>/P6U_K/P6S_KO).</t>
    </r>
  </si>
  <si>
    <r>
      <t>P_K02. Nabywa umiejętności współpracy w grupie oraz sprawności w organizowaniu czasu wolnego w warunkach naturalnych 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</si>
  <si>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t>2. Kajaki, rowery, rolki, kije do nordic walkingu.</t>
  </si>
  <si>
    <t>4. Wymień podstawowe manewry w kajakarstwie.</t>
  </si>
  <si>
    <t>3.  Parametry krytyczne krwi - część 2. Parametry równowagi kwasowo-zasadowej w spoczynku.  Analiza zmian wybranych parametrów równowagi kwasowo-zasadowej przy wykorzystaniu analizatora parametrów krytyczny Roche Omin C.</t>
  </si>
  <si>
    <t>12. Prawnoautorska ochrona transmisji wydarzeń                           e-sportowych.</t>
  </si>
  <si>
    <t>P_W01, P_W02,  P_W03, P_U01</t>
  </si>
  <si>
    <t>P_W01, P_W03, P_K01, P_K02</t>
  </si>
  <si>
    <t>2. Obszary kształcenia - postawa, wiedza, umiejętności, kompetencje. Zasoby osobiste.  Rozwój - podstawowe wartości i przekonania.</t>
  </si>
  <si>
    <t>8. McKay, M. Davis, M. Fanning, P. (2005): Sztuka skutecznego porozumiewania się.  GWP  Gdańsk.</t>
  </si>
  <si>
    <t>9. Pasterski M. (2016) INSIGHT droga do mentalnej dojrzałości. Wydawnictwo HELION Gliwice.</t>
  </si>
  <si>
    <t>10. Starr J. (2018): Podrecznik coachingu. Sprawdzone techniki treningu personalnego. Wydawnictwo Wolters Kluwer.</t>
  </si>
  <si>
    <t>11. Stoltzfus T. (2012): Sztuka zadawania pytań w coachingu. Wydawnictwo Aetos</t>
  </si>
  <si>
    <t>12. Czasopisma: CHARAKTERY, COACHING.</t>
  </si>
  <si>
    <t xml:space="preserve">1. Ogólne informacje o przedmiocie, literatura przedmiotu, wymagania.  </t>
  </si>
  <si>
    <t>11. System wzrokowy w sporcie- system hardware- widzenie peryferyjne w życiu codziennym i sporcie.</t>
  </si>
  <si>
    <t>12. System wzrokowy w sporcie- system software- koordynacja oko- ręka.</t>
  </si>
  <si>
    <r>
      <t>P_K01. Posiada potrzebę dbałości o własną sprawność fizyczną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 P6U_K/ P6S_KO, </t>
    </r>
    <r>
      <rPr>
        <b/>
        <sz val="11"/>
        <color theme="1"/>
        <rFont val="Calibri"/>
        <family val="2"/>
        <charset val="238"/>
        <scheme val="minor"/>
      </rPr>
      <t>K_K04/</t>
    </r>
    <r>
      <rPr>
        <sz val="11"/>
        <color theme="1"/>
        <rFont val="Calibri"/>
        <family val="2"/>
        <charset val="238"/>
        <scheme val="minor"/>
      </rPr>
      <t xml:space="preserve"> P6U_K/P6S_KK, P6S_KR). </t>
    </r>
  </si>
  <si>
    <r>
      <t>P_U02.  Potrafi wykonać podstawowe pomiary specjalistyczne, diagnozujące i monitorujące zdolności poznawcze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 P6U_U/ P6S_UW, 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 P6U_U/ P6S_UW, P6S_UO).</t>
    </r>
  </si>
  <si>
    <r>
      <t>P_K01. Posiada potrzebę dbałości o własną sprawność fizyczną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 P6U_K/ P6S_KO, </t>
    </r>
    <r>
      <rPr>
        <b/>
        <sz val="11"/>
        <color theme="1"/>
        <rFont val="Calibri"/>
        <family val="2"/>
        <charset val="238"/>
        <scheme val="minor"/>
      </rPr>
      <t>K_K04/</t>
    </r>
    <r>
      <rPr>
        <sz val="11"/>
        <color theme="1"/>
        <rFont val="Calibri"/>
        <family val="2"/>
        <charset val="238"/>
        <scheme val="minor"/>
      </rPr>
      <t xml:space="preserve"> P6U_K/P6S_KK, P6S_KR).</t>
    </r>
  </si>
  <si>
    <t xml:space="preserve">Wyposażenie studentów w specjalistyczną wiedzę i umiejętności związane z podstawami funkcjonowania e-sportu - analiza możliwości i szans oraz zagrożeń jako zbiór zagadnień wprowadzających do efektywnego funkcjonowania w branży. </t>
  </si>
  <si>
    <r>
      <t>P_W02. Zna i rozumie zależności między e-sportem i branżami pokrewnymi, przede wszystkim: multimediami i nowymi mediami, emarketingiem, IT, sportem tradycyjnym oraz zarządzaniem projektowym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</si>
  <si>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P_U03. Potrafi umiejętnie dobrać podmioty i specjalistów z różnych branż w celu zaprojektowania projektu e-sportowego zgodnego z oczekiwaniami zamawiającego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 xml:space="preserve">/P6U_U/P6S_UW, P6S_UK, P6S_UO,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color theme="1"/>
        <rFont val="Calibri"/>
        <family val="2"/>
        <charset val="238"/>
        <scheme val="minor"/>
      </rPr>
      <t>/P6U_U/P6S_UW, P6S_UK)</t>
    </r>
  </si>
  <si>
    <t>5. Monetyzacja w e-sporcie - modele generowania przychodów przez organizacje, zawodników i influencerów esportowych.</t>
  </si>
  <si>
    <t>6. Monetyzacja w e-sporcie - modele generowania przychodów przez organizatorów rozgrywek i wydawców gier.</t>
  </si>
  <si>
    <t>9. Budowanie wizerunku - nowy rozdział w tworzeniu wizerunku i relacji z odbiorcami oraz porównanie metod budowania wizerunku pomiędzy sportowcami i e-sportowcami.</t>
  </si>
  <si>
    <t>10. Rola nowych mediów w e-sporcie - podział mediów.</t>
  </si>
  <si>
    <t>11. Rola nowych mediów w e-sporcie - strumienie finansowe.</t>
  </si>
  <si>
    <t>13. Multimedia - przystępne formaty dla odbiorcy                        e-sportowego. Produkcja i postprodukcja.</t>
  </si>
  <si>
    <t>14. Multimedia - E-sportowy content wide. Produkcja i postprodukcja.</t>
  </si>
  <si>
    <t>15. IT - podstawy oprogramowania w grach e-sportowych. Możliwości oraz elementarne narzędzia.</t>
  </si>
  <si>
    <t>Sportowe podejście do zagadnienia e-sportu.</t>
  </si>
  <si>
    <t>Wyposażenie studentów w specjalistyczną wiedzę i umiejętności związane z aspektem rywalizacji w e-sporcie - zarówno w obszarze dyscyplin jednoosobowych i drużynowych oraz w wiedzę z obszaru dedykowanych platform turniejowych.</t>
  </si>
  <si>
    <t>stacjonarny, e-learningowy</t>
  </si>
  <si>
    <r>
      <t>P_W01. Posiada podstawową wiedzę z zakresu sportowych, strategicznych oraz zręcznościowych gier e-sportowych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</si>
  <si>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Zna i rozumie role specjalistów sportowych w kontekście branży e-sportowej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</si>
  <si>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P_U01. Zna podstawowe założenia taktyczne i analityczne związane z grą indywidualną i drużynową w obszarze gier e-sportowych: sportowe, strategiczne, zręcznościowe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</si>
  <si>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Potrafi zastosować podstawowe rozwiązania techniczne i administracyjne przy organizacji zawodów e-sportowych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</si>
  <si>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P_U03. Potrafi zoptymalizować e-sportowy trening własny lub osób trzecich poprzez dobór odpowiednich specjalistów z obszaru sportu tradycyjnego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 xml:space="preserve">/P6U_U/P6S_UW, P6S_UK, P6S_UO). </t>
    </r>
  </si>
  <si>
    <t>1. Opis dyscyplin z zakresu e-sportowych gier sportowych.</t>
  </si>
  <si>
    <t>2. Analiza e-sportowych gier sportowych pod względem rywalizacji indywidualnej i grupowej - aspekty taktyczne i analityczne.</t>
  </si>
  <si>
    <t>3. Analiza możliwości monetyzacji rywalizacji e-sportowych gier strategicznych.</t>
  </si>
  <si>
    <t>4. Opis dyscyplin z zakresu e-sportowych gier strategicznych.</t>
  </si>
  <si>
    <t>5. Analiza e-sportowych gier strategicznych pod względem rywalizacji indywidualnej i grupowej - aspekty taktyczne i analityczne.</t>
  </si>
  <si>
    <t>6. Analiza możliwości monetyzacji rywalizacji e-sportowych gier strategicznych.</t>
  </si>
  <si>
    <t>7. Opis dyscyplin z zakresu e-sportowych gier zręcznościowych.</t>
  </si>
  <si>
    <t>8. Analiza e-sportowych gier zręcznościowych pod względem rywalizacji indywidualnej i grupowej - aspekty taktyczne i analityczne.</t>
  </si>
  <si>
    <t>9. Analiza możliwości monetyzacji rywalizacji e-sportowych gier zręcznościowych.</t>
  </si>
  <si>
    <t>10. Opis specjalizacji sportowych w e-sporcie.</t>
  </si>
  <si>
    <t>11. Funkcjonowanie organizacji / drużyny e-sportowej w kontekście rozwoju sportowego jej zawodników.</t>
  </si>
  <si>
    <t>12. Techniczne i administracyjne przygotowanie zawodów              e-sportowych online.</t>
  </si>
  <si>
    <t>13. Techniczne i administracyjne przygotowanie zawodów e-sportowych w sieci LAN</t>
  </si>
  <si>
    <t>15. Opis kompetencji oraz narzędzi niezbędnych do przygotowania zawodów e-sportowych.</t>
  </si>
  <si>
    <t>1. Proszę wymienić oraz opisać niezbędnych specjalistów w celu optymalnego funkcjonowania drużyny e-sportowej.</t>
  </si>
  <si>
    <t>Ekosystem biznesowy w                  e-sporcie (S_ES/I/st/29)</t>
  </si>
  <si>
    <t>Administracyjne i organizacyjne podejście do zagadnienia e-sportu.</t>
  </si>
  <si>
    <t>Rywalizacja w e-sporcie (S_ES/I/st/28)</t>
  </si>
  <si>
    <t>Interdyscyplinarność sportów elektronicznych (S_ES/I/st/27)</t>
  </si>
  <si>
    <r>
      <t>P_W01. Posiada podstawową wiedzę z zakresu możliwych kierunków rozwoju zawodowego w e-sporcie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 xml:space="preserve">/P6U_W/P6S_WG, P6S_WK).	</t>
    </r>
  </si>
  <si>
    <r>
      <t>P_W02. Zna strukturę organizacyjną w organizacjach e-sportowych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</si>
  <si>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P_U01. Potrafi określić źródła finansowania projektów e-sportowych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</si>
  <si>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przedstawić atuty marketingowe, edukacyjne i technologiczne e-sportu 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</si>
  <si>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t>1. Rola agencji marketingowej w e-sporcie.</t>
  </si>
  <si>
    <t>2. Skauting w e-sporcie.</t>
  </si>
  <si>
    <t>3. Rola influencerów w projektach e-sportowych.</t>
  </si>
  <si>
    <t>4. Podmioty III sektora w polskiej branży e-sportowej.</t>
  </si>
  <si>
    <t>5. E-sportowa edukacja szkolna.</t>
  </si>
  <si>
    <t>8. Produkcja wideo w e-sporcie.</t>
  </si>
  <si>
    <t>9. Rola komentatora w e-sporcie.</t>
  </si>
  <si>
    <t>10. Rola administracji rządowej i samorządowej w e-sporcie.</t>
  </si>
  <si>
    <t>11. Prawo w e-sporcie.</t>
  </si>
  <si>
    <t>12. Struktura organizacji e-sportowych w klubach sportowych.</t>
  </si>
  <si>
    <t>13. Międzynarodowe podmioty III sektora w e-sporcie.</t>
  </si>
  <si>
    <t>14. Własność intelektulna w obszarze gier jako kluczowy element organizacji projektów e-sportowych.</t>
  </si>
  <si>
    <t>15. Media e-sportowe.</t>
  </si>
  <si>
    <t>1. Wyjasnić rolę skautingu w e-sporcie.</t>
  </si>
  <si>
    <t>2. Opisać rolę III sektora w rozwoju e-sportu w Polsce.</t>
  </si>
  <si>
    <t>3. Opisać możliwe aktywności influencerów w projektach e-sportowych.</t>
  </si>
  <si>
    <t>4. Prawo w e-sporcie - na co należy zwrócić uwagę zawierając kontrakt.</t>
  </si>
  <si>
    <t>5. Własność intelektualna - czego dotyczy w kontekście gier i w jaki sposób można pozyskać licencję na organizację zawodów e-sportowych.</t>
  </si>
  <si>
    <t>Znajomosć podstaw e-sportowych gier strategicznych.</t>
  </si>
  <si>
    <t>Wyposażenie studentów w specjalistyczną wiedzę i umiejętności związane z praktycznym wykorzystaniem gier strategicznych w treningu e-sportowym.</t>
  </si>
  <si>
    <r>
      <t>P_W03. Wie jak wykorzystywać gry strategiczne w komercyjnych projektach e-sportowych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/P6U_W/P6S_WK).</t>
    </r>
  </si>
  <si>
    <t>6. Aspekt psychologiczny w rozgrywce e-sportowej - rola komunikacji i praca zespołowa.</t>
  </si>
  <si>
    <t>10. Regularny trening w wybranym tytule e-sportowym.</t>
  </si>
  <si>
    <t>11. Regularny trening w wybranym tytule e-sportowym - cd. 2.</t>
  </si>
  <si>
    <t>12. Regularny trening w wybranym tytule e-sportowym - cd. 3.</t>
  </si>
  <si>
    <t>13. Regularny trening w wybranym tytule e-sportowym - cd. 4.</t>
  </si>
  <si>
    <t>14. Regularny trening w wybranym tytule e-sportowym - cd. 5.</t>
  </si>
  <si>
    <t>15. Regularny trening w wybranym tytule e-sportowym - cd. 6.</t>
  </si>
  <si>
    <t>Zręcznościowe gry                           e-sportowe (S_ES/I/st/32)</t>
  </si>
  <si>
    <t>Znajomosć podstaw e-sportowych gier zręcznościowych.</t>
  </si>
  <si>
    <t>Wyposażenie studentów w specjalistyczną wiedzę i umiejętności związane z praktycznym wykorzystaniem gier zręcznościowych w treningu e-sportowym.</t>
  </si>
  <si>
    <r>
      <t>P_W01. Posiada podstawową wiedzę z zakresu najpopularniejszych gier zręcznościowych, w tym CS:GO i Valorant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</si>
  <si>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P_W03. Wie jak wykorzystywać gry zręcznościowe w komercyjnych projektach e-sportowych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/P6U_W/P6S_WK).</t>
    </r>
  </si>
  <si>
    <t>10. Rregularny trening w wybranym tytule e-sportowym.</t>
  </si>
  <si>
    <t>11. Rregularny trening w wybranym tytule e-sportowym - cd. 2.</t>
  </si>
  <si>
    <t>12. Rregularny trening w wybranym tytule e-sportowym - cd. 3.</t>
  </si>
  <si>
    <t>13. Rregularny trening w wybranym tytule e-sportowym - cd. 4.</t>
  </si>
  <si>
    <t>14. Rregularny trening w wybranym tytule e-sportowym - cd. 5.</t>
  </si>
  <si>
    <t>15. Rregularny trening w wybranym tytule e-sportowym - cd. 6.</t>
  </si>
  <si>
    <t>Zręcznościowe gry                      e-sportowe (S_ES/I/st/32)</t>
  </si>
  <si>
    <t>Znajomosć podstaw e-sportowych gier sportowych.</t>
  </si>
  <si>
    <t>Wyposażenie studentów w specjalistyczną wiedzę i umiejętności związane z praktycznym wykorzystaniem gier sportowych w treningu e-sportowym.</t>
  </si>
  <si>
    <r>
      <t>P_W03. Wie jak wykorzystywać gry sportowe w komercyjnych projektach e-sportowych (</t>
    </r>
    <r>
      <rPr>
        <b/>
        <sz val="11"/>
        <color theme="1"/>
        <rFont val="Calibri"/>
        <family val="2"/>
        <charset val="238"/>
        <scheme val="minor"/>
      </rPr>
      <t>K_W03</t>
    </r>
    <r>
      <rPr>
        <sz val="11"/>
        <color theme="1"/>
        <rFont val="Calibri"/>
        <family val="2"/>
        <charset val="238"/>
        <scheme val="minor"/>
      </rPr>
      <t>/P6U_W/P6S_WK).</t>
    </r>
  </si>
  <si>
    <t>9. Regularny trening w wybranym tytule e-sportowym</t>
  </si>
  <si>
    <t>5. Aspekt psychologiczny w rozgrywce e-sportowej w grach sportowych.</t>
  </si>
  <si>
    <t>10. Regularny trening w wybranym tytule e-sportowym - cd. 2.</t>
  </si>
  <si>
    <t>11. Regularny trening w wybranym tytule e-sportowym - cd. 3.</t>
  </si>
  <si>
    <t>12. Regularny trening w wybranym tytule e-sportowym - cd. 4.</t>
  </si>
  <si>
    <t>13. Regularny trening w wybranym tytule e-sportowym - cd. 5.</t>
  </si>
  <si>
    <t>14. Regularny trening w wybranym tytule e-sportowym - cd. 6.</t>
  </si>
  <si>
    <t>15. Regularny trening w wybranym tytule e-sportowym - cd. 7.</t>
  </si>
  <si>
    <t>9. Regularny trening w wybranym tytule e-sportowym.</t>
  </si>
  <si>
    <t>Moduł przygotowania psychomotorycznego</t>
  </si>
  <si>
    <t>Z-3,4</t>
  </si>
  <si>
    <t>Z-5,6</t>
  </si>
  <si>
    <t>Zarządzanie marką i wizerunkiem w mediach cyfrowych i współczesnym otoczeniu biznesowym*</t>
  </si>
  <si>
    <t xml:space="preserve"> Zarządzanie marką i wizerunkiem w mediach cyfrowych i współczesnym otoczeniu biznesowym (S_ES/I/st/27)</t>
  </si>
  <si>
    <t>I rok/ I semestr</t>
  </si>
  <si>
    <t>stajonarny</t>
  </si>
  <si>
    <t xml:space="preserve"> Brak wymagań wstępnych.</t>
  </si>
  <si>
    <t>Zapoznanie studentów z naukowym podejściem do rozwiązywania problemów natury organizacyjnej. Wyposażenie w znajomość funkcjonowania organizacji e-sportowej/drużyny w dynamicznym otoczeniu oraz wiedzę niezbędną do zrozumienia procesów zarządzania. Rozwijanie umiejętności projektowania, planowania, motywowania, kontrolowania i podejmowania decyzji w zakresie budowania wizerunku, marki, marketingu i relacji zewnętrznych, pisania dopasowanego do odbiorcy, kanału, celu, a także planowania pracy w zespołach: wewnętrznym i zewnętrznym.</t>
  </si>
  <si>
    <r>
      <t>P_W01. Zna i rozumie podstawy funkcjonowania komunikacji zewnętrznej. Posiada wiedzę na temat rodzajów, celów, zadań i kompetencji działu promocji i komunikacji organizacji oraz marki, działających w systemie krajowym i międzynarodowym. Zna i rozumie zasady ich funkcjonowania we współczesnym ekosystemie mediów tradycyjnych, cyfrowych i społecznościowych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>/P6U_W/P6S_WG, P6S_WK).</t>
    </r>
  </si>
  <si>
    <r>
      <t xml:space="preserve">P_W02. Posiada ogólną wiedzę z zakresu zarządzania i marketingu oraz wiedzę szczegółową dotyczącą zarządzania wizerunkiem we współczesnych mediach i mediach społecznościowych. Zna ich wskaźniki </t>
    </r>
    <r>
      <rPr>
        <sz val="11"/>
        <color indexed="8"/>
        <rFont val="Calibri"/>
        <family val="2"/>
        <charset val="238"/>
      </rPr>
      <t xml:space="preserve">oraz taktyki płatnej i bezpłatnej współpracy organizacji około-sportowych. Zna specyfikę i zasady organizacji różnego marketingu i komunikacji wokół organizacji, we współpracy z innymi podwykonawcami. Umie tworzyć niezbędne dokumenty i odnosić się do wskaźników </t>
    </r>
    <r>
      <rPr>
        <sz val="11"/>
        <color indexed="8"/>
        <rFont val="Calibri"/>
        <family val="2"/>
        <charset val="238"/>
      </rPr>
      <t>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/P6U_W/P6S_WK). </t>
    </r>
  </si>
  <si>
    <r>
      <t>P_U01. Posiada umiejętność analizowania zjawisk społecznych i ekonomiczno-gospodarczych w zakresie e-sportu w różnych jego wymiarach, dostrzegać szanse na rozwój organizacji i kapitalizowanie jej wizerunku i osiągnięć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 xml:space="preserve">/P6U_U/P6S_UW). </t>
    </r>
  </si>
  <si>
    <r>
      <t>P_U02. Potrafi tworzyć kampanie marketingowe dopasowne do odbiorcy i kanału i mierzyć ich efektywność (</t>
    </r>
    <r>
      <rPr>
        <b/>
        <sz val="11"/>
        <color indexed="8"/>
        <rFont val="Calibri"/>
        <family val="2"/>
        <charset val="238"/>
      </rPr>
      <t>K_U22</t>
    </r>
    <r>
      <rPr>
        <sz val="11"/>
        <color indexed="8"/>
        <rFont val="Calibri"/>
        <family val="2"/>
        <charset val="238"/>
      </rPr>
      <t>/P6U_U/P6S_UW, P6S_UK).</t>
    </r>
  </si>
  <si>
    <r>
      <t>P_U03. Potrafi wprowadzić adekwatne metody i narzędzia do planowania i egzekucji marketingu marki lub organizacji (influencer marketingu i PR w różnych środowiskach) (</t>
    </r>
    <r>
      <rPr>
        <b/>
        <sz val="11"/>
        <color indexed="8"/>
        <rFont val="Calibri"/>
        <family val="2"/>
        <charset val="238"/>
      </rPr>
      <t>K_U22</t>
    </r>
    <r>
      <rPr>
        <sz val="11"/>
        <color indexed="8"/>
        <rFont val="Calibri"/>
        <family val="2"/>
        <charset val="238"/>
      </rPr>
      <t>/P6U_U/P6S_UW, P6S_UK).</t>
    </r>
  </si>
  <si>
    <r>
      <t>P_U04. Zapewnia wiedzę, zdolność krytycznego myślenia i umiejętności potrzebne do sprostania wyzwaniom osobistym, zawodowym i kulturowym, jakie stwarza obszar komunikacji społecznej (</t>
    </r>
    <r>
      <rPr>
        <b/>
        <sz val="11"/>
        <color indexed="8"/>
        <rFont val="Calibri"/>
        <family val="2"/>
        <charset val="238"/>
      </rPr>
      <t>K_U22</t>
    </r>
    <r>
      <rPr>
        <sz val="11"/>
        <color indexed="8"/>
        <rFont val="Calibri"/>
        <family val="2"/>
        <charset val="238"/>
      </rPr>
      <t>/P6U_U/P6S_UW, P6S_UK).</t>
    </r>
  </si>
  <si>
    <r>
      <t>P_K01. Potrafi współtworzyć kreatywną i kryzysową stronę komunikacji marki i organizacji, dostrzegać zagrożenia i szanse z tym związane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/P6U_K/P6S_UK).</t>
    </r>
  </si>
  <si>
    <r>
      <t>P_K02. Potrafi zarządzać pracą i procesami w dziale komunikacji i wobec interesariuszy zewnętrznych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 xml:space="preserve">/P6U_K/P6S_UO, P6S_KO). </t>
    </r>
  </si>
  <si>
    <t>Ocenianie ciągłe,  śródsemestralne zaliczenie pisemne i zaliczenie pisemne.</t>
  </si>
  <si>
    <t xml:space="preserve">1. Psychologia w Social Mediach. Zjawiska kognitywne. Nieświadomy mózg. Elementy neurolingwistyki. Dlaczego mózg kocha obraz i video. Tworzenie skutecznych treści i przekazów. Elementy psychologii i kognitywistyki w komunikacji, m.in. efekt iskry, dowód społeczny, niedobór, luka w ciekawości, mechanizm wzajemności, stronniczość autorytetu, zmienna nagroda, efekt reflektora, przeciążenie poznawcze, ramy interpretacyjne. </t>
  </si>
  <si>
    <t>K_W04, K_U22, K_K06</t>
  </si>
  <si>
    <t xml:space="preserve">2. Współczesne media cyfrowe (mobilne  i cyfrowe społeczeństwo) - wprowadzenie i teoria komunikacji. Założenia, wartości i normy kulturowe komunikacji marki za pośrednictwem mediów masowych i społecznościowych - popkultura społeczna. Teorie wpływu społecznego: marketing szeptany i skuteczność komunikacji. </t>
  </si>
  <si>
    <t>P_U01, P_U03, P_K01</t>
  </si>
  <si>
    <t>K_U09, K_U22, K_K06</t>
  </si>
  <si>
    <t>3. Historia Social Mediów - ich trendy i przyszłość. Porównanie pokolenia X, Y, Z i Alfa. Omówienie współczesnych kanałów, twórców, zjawisk, trendów i błędów.</t>
  </si>
  <si>
    <t>P_W02, P_U02, P_U04, P_K01</t>
  </si>
  <si>
    <t>K_W09, K_U22, K_K06</t>
  </si>
  <si>
    <t>4. Elementy wizerunku. Budowanie marki osobistej i organizacji w oparciu o dedykowaną społeczność. Wiarygodność i zaufanie jako kapitał. Metody organizacji pracy, teorie i studia przypadku, narzędzia do monitorowania wizerunku.</t>
  </si>
  <si>
    <t>P_W02, P_U01, P_U04, P_K01</t>
  </si>
  <si>
    <t>K_W09, K_U09, K_U22, K_K06</t>
  </si>
  <si>
    <t>5. Natura, praktyki, etyka i problemy Public Relations. Pisma promocyjne do celów reklamy i public relations; ćwiczenie przygotowywania informacji o produktach, personelu i organizacji. Wartość i postrzeganie osoby i organizacji w kontekście dialogu publicznego. Wprowadzenie do  relacji prasowych, z mediami, inwestorskich. Identyfikowanie własnych interesariuszy i ich potrzeb oraz oczekiwań.</t>
  </si>
  <si>
    <r>
      <t xml:space="preserve">6. Prawo i etyka. Historia jako najstarsza form przekazywania wiedzy i wpływu. Teorie komunikacji vs. żywe słowo i osobowość. Dzisiejsze wymagania związane z treściami na żywo i tzw. treściami ulotnymi </t>
    </r>
    <r>
      <rPr>
        <i/>
        <sz val="11"/>
        <color indexed="8"/>
        <rFont val="Calibri"/>
        <family val="2"/>
        <charset val="238"/>
      </rPr>
      <t>(ephemeral content)</t>
    </r>
    <r>
      <rPr>
        <sz val="11"/>
        <color indexed="8"/>
        <rFont val="Calibri"/>
        <family val="2"/>
        <charset val="238"/>
      </rPr>
      <t>. Formułowanie i techniki własnej strategii twórczej.</t>
    </r>
  </si>
  <si>
    <t>K_W04, K_U09, K_U22, K_K05</t>
  </si>
  <si>
    <t xml:space="preserve">7. Influencer Marketing - kiedy człowiek staje się marką? Od blogera do influencera - koncept, typologia, znaczenie, wpływ. Cyfrowi idole, experci, bohaterowie lifestylowi, aktywiści i artyści. Taksonomie, podziały, zjawiska i stawki. </t>
  </si>
  <si>
    <t>P_U01, P_U02, P_K02</t>
  </si>
  <si>
    <t>K_U09, K_U22, K_K05</t>
  </si>
  <si>
    <t>8. Storytelling - wprowadzenie. Wprowadzenie kulturowe i społeczne. Treści tworzone przez ludzi tzw. User Generated Content. Jak identyfikować, ułatwiać, tworzyć, współpracować, budować i optymalizować świetne treści wpływające na sukces ? Treści wideo, reklamy emocjonalne - dlaczego opowiadanie historii jest niezbędne? Marketing konwersacyjny w budowaniu wartości i marki.</t>
  </si>
  <si>
    <t>9. Marketing treści - nowe formaty, narzędzia w budowaniu marki i społeczności.</t>
  </si>
  <si>
    <t>10. Social Media Copywriting: specyficzne formaty, treści i wymagania. Rodzaje i formaty współczesnych treści i content marketingu. Jak pisać reklamy? Czy da się nauczyć pisania kreatywnego? Jak zrozumieć adresata i spełnić jego wymagania. Framework Jobs to Be Done, Target Audience, Buyer Persona, Consumer Journey.</t>
  </si>
  <si>
    <t>K_W04, K_U22, K_K05</t>
  </si>
  <si>
    <t xml:space="preserve">11. Monetyzowanie marki i społeczności. Jak wykorzystujemy wizerunek i społeczność w dzisiejszym wielokanałowym i wielozmysłowym marketingu. Dlaczego popularność mierzy się na kilka sposobów i dlaczego więcej nie zawsze znaczy więcej. Ilościowe i jakościowe wskaźniki, dane, znaczenie roli badań i danych, praca strategiczna. </t>
  </si>
  <si>
    <t>P_W02,P_U01, P_U02, P_K01</t>
  </si>
  <si>
    <t>12. Budowanie społeczności w mediach cyfrowych.  Budowanie marki opartej na społeczności i jej monetyzacja. Sponsoring i zarządzanie relacjami.  Streamerzy, gamerzy, widzowie, gracze - porównanie grup i trendów. Studia przypadku.</t>
  </si>
  <si>
    <t xml:space="preserve">13. Zarządzanie kryzysowe. Zarządzanie zespołem. Po co nam procedury i czy na wszystko muszą być? Czy można przewidzieć kryzys? Sposoby neutralizacji i zarządzania kryzysem. Zjawiska kognitywne w komunikacji społecznej. </t>
  </si>
  <si>
    <t>P_W01, P_U03, P_U04, P_K02</t>
  </si>
  <si>
    <t xml:space="preserve">14. Jak wykorzystywać gaming i esport w marketingu, edukacji, handlu i budowaniu doświadczeń? Mierniki i zastosowania danych w kampaniach B2B (business to business) i B2C (business to consumer). Rola partnerstw w budowaniu świadomości i popytu na produkty i usługi. </t>
  </si>
  <si>
    <t>P_W02, P_U02, P_K02</t>
  </si>
  <si>
    <t>K_W09, K_U22, K_K05</t>
  </si>
  <si>
    <t>15. Jak planować i organizować pracę działów mediów społecznościowych, Public Relations i komunikacji. Jak zorganizować procesy, wykorzystywać predyspozycje ludzi i tworzyć dynamiczne otoczenie kreatywnej komunikacji. Wzory różnych dokumentów. Przegląd efektywnych i popoularnych narzędzi i aplikacji.</t>
  </si>
  <si>
    <t xml:space="preserve">
</t>
  </si>
  <si>
    <t>1. Projektor multimedialny, komputer.</t>
  </si>
  <si>
    <t>3. Prezentacje własne prowadzącego.</t>
  </si>
  <si>
    <t>4. Zestawy zadaniowe, kartki A4.</t>
  </si>
  <si>
    <t>5. Prezentacje Video, Case Studies.</t>
  </si>
  <si>
    <t>1. Wymień i scharakteryzuj cele komunikacji w mediach społecznościowych.</t>
  </si>
  <si>
    <t>2. Wizerunek, reputacja, tożasamość - porównanie.</t>
  </si>
  <si>
    <t>3. Elementy promocji organizacji.</t>
  </si>
  <si>
    <t>5. Czym różni się kształtowanie relacji B2B/ B2C.</t>
  </si>
  <si>
    <t>1. Jabłoński A. (2017). Jak pisać, żeby chcieli czytać (i kupować). Copywriting &amp; Webwriting. OnePress, Hellion, Gliwice.</t>
  </si>
  <si>
    <t>2. Kotler P. (2008). Marketing. Dom wydawniczy Rebis, Poznań.</t>
  </si>
  <si>
    <t>3. Kotler P., Keller K. L. (2012). Marketing. Dom wydawniczy Rebis, Poznań.</t>
  </si>
  <si>
    <t>4. Oglivy D. (2000). Wyznanie człowieka reklamy. WIG-Press, Warszawa.</t>
  </si>
  <si>
    <t>5. Sadowski M. (2013). Rewolucja social media. OnePress, Hellion, Gliwice.</t>
  </si>
  <si>
    <t>6. Siemińska A. (2021). Neuromarka. Sprzedawaj skuteczniej. Neuromarka.</t>
  </si>
  <si>
    <t>7. Trout J., Rivkin S. (2000). Wyróżniaj się lub zgiń. IFC Press, Kraków.</t>
  </si>
  <si>
    <t>mgr Roma Düm                                                        (romaduem@gmail.com)</t>
  </si>
  <si>
    <r>
      <t>P_U01. Potrafi prowadzić rozgrywkę indywidualną i drużynową ze strategicznych gier e-sportowych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0"/>
        <rFont val="Arial"/>
        <charset val="238"/>
      </rPr>
      <t>/P6U_U/P6S_UW).</t>
    </r>
  </si>
  <si>
    <r>
      <t>P_U02. Umie zaplanować i przeprowadzić ćwiczenia fizyczne wspomagające graczy e-sportowych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0"/>
        <rFont val="Arial"/>
        <charset val="238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0"/>
        <rFont val="Arial"/>
        <charset val="238"/>
      </rPr>
      <t>/P6U_U/P6S_UW, P6S_UO).</t>
    </r>
  </si>
  <si>
    <r>
      <t>P_U03. Potrafi prowadzić dokumentację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0"/>
        <rFont val="Arial"/>
        <charset val="238"/>
      </rPr>
      <t>/P6U_U/P6S_UW).</t>
    </r>
  </si>
  <si>
    <t xml:space="preserve">asystowanie
(34)
</t>
  </si>
  <si>
    <t>asystowanie
(110)</t>
  </si>
  <si>
    <t>asystowanie (20)</t>
  </si>
  <si>
    <t>wykład (4)</t>
  </si>
  <si>
    <t>dr Tomasz Sacewicz                                                   (tomasz.sacewicz@awf.edu.pl)</t>
  </si>
  <si>
    <t xml:space="preserve">dr Janusz Zieliński                                                 (janusz.zielinski@awf.edu.pl) </t>
  </si>
  <si>
    <t>I rok/V semestr</t>
  </si>
  <si>
    <t>I rok/III semestr</t>
  </si>
  <si>
    <t>dr Agnieszka Kędra                                            (agnieszka.kedra@awf.edu.pl)</t>
  </si>
  <si>
    <t>dr Tomasz Sacewicz                                           (tomasz.sacewicz@awf.edu.pl)</t>
  </si>
  <si>
    <t xml:space="preserve">dr Barbara Długołęcka                                         (barbara.dlugolecka@awf.edu.pl)                                                                                             </t>
  </si>
  <si>
    <t>dr Małgorzata Charmas                                                            (malgorzata.charmas@awf.edu.pl)</t>
  </si>
  <si>
    <t xml:space="preserve">mgr Anita Makowska-Warmijak                         (anita.makowska-warmijak@awf.edu.pl)                                                                     </t>
  </si>
  <si>
    <t>mgr Wojciech Pawliczek                                            (wojciech.pawliczek@awf.edu.pl)</t>
  </si>
  <si>
    <t>mgr Małgorzata Kołdej                                             (malgorzata.koldej@awf.edu.pl)</t>
  </si>
  <si>
    <t>dr Agnieszka Wasiluk                                                                                                            (agnieszka.wasiluk@awf.edu.pl)</t>
  </si>
  <si>
    <t>dr Anna Czeczuk                                                 (anna.czeczuk@awf.edu.pl)</t>
  </si>
  <si>
    <t>mgr Mariusz Buszta                                     (mariusz.buszta@awf.edu.pl)</t>
  </si>
  <si>
    <t>mgr Piotr Pytasz                                                 (piotr.pytasz@awf.edu.pl)</t>
  </si>
  <si>
    <t>mgr Jerzy Skrodziuk                                             (jerzy.skrodziuk@awf.edu.pl)</t>
  </si>
  <si>
    <t>mgr Jarosław Sołtan                                  (jaroslaw.soltan@awf.edu.pl)</t>
  </si>
  <si>
    <t>mgr Piotr Pytasz                                                  (piotr.pytasz@awf.edu.pl)</t>
  </si>
  <si>
    <t>mgr Jerzy Skrodziuk                                     (jerzy.skrodziuk@awf.edu.pl)</t>
  </si>
  <si>
    <t>mgr Jarosław Sołtan                                     (jaroslaw.soltan@awf.edu.pl)</t>
  </si>
  <si>
    <t>mgr Mariusz Buszta                                       (mariusz.buszta@awf.edu.pl)</t>
  </si>
  <si>
    <t>mgr Piotr Pytasz                                                   (piotr.pytasz@awf.edu.pl)</t>
  </si>
  <si>
    <t>mgr Jerzy Skrodziuk                                           (jerzy.skrodziuk@awf.edu.pl)</t>
  </si>
  <si>
    <t>mgr Jarosław Sołtan                                            (jaroslaw.soltan@awf.edu.pl)</t>
  </si>
  <si>
    <t>mgr Mariusz Buszta                                      (mariusz.buszta@awf.edu.pl)</t>
  </si>
  <si>
    <t>mgr Jerzy Skrodziuk                                      (jerzy.skrodziuk@awf.edu.pl)</t>
  </si>
  <si>
    <t>mgr Jarosław Sołtan                                       (jaroslaw.soltan@awf.edu.pl)</t>
  </si>
  <si>
    <t>mgr Mariusz Buszta                                   (mariusz.buszta@awf.edu.pl)</t>
  </si>
  <si>
    <t>mgr Jarosław Sołtan                                      (jaroslaw.soltan@awf.edu.pl)</t>
  </si>
  <si>
    <t>mgr Mariusz Buszta                                    (mariusz.buszta@awf.edu.pl)</t>
  </si>
  <si>
    <t>mgr Piotr Pytasz                                                (piotr.pytasz@awf.edu.pl)</t>
  </si>
  <si>
    <t>mgr Jerzy Skrodziuk                                        (jerzy.skrodziuk@awf.edu.pl)</t>
  </si>
  <si>
    <t xml:space="preserve">dr  Mariola Zajkowska-Magier                               (mariola.zajkowska-magier@awf.edu.pl) </t>
  </si>
  <si>
    <t>dr Anna Bochenek                                               (anna.bochenek@awf.edu.pl)</t>
  </si>
  <si>
    <t>dr Paweł Tarkowski                                        (pawel.tarkowski@awf.edu.pl)</t>
  </si>
  <si>
    <t>dr  Mirosław Zalech                                           (miroslaw.zalech@awf.edu.pl)</t>
  </si>
  <si>
    <t>dr Katarzyna Kładź-Postolska                                      (katarzyna.kladz-postolska@awf.edu.pl)</t>
  </si>
  <si>
    <t>dr  Mirosław Zalech                                               (miroslaw.zalech@awf.edu.pl)</t>
  </si>
  <si>
    <t>dr Katarzyna Kładź-Postolska                                         (katarzyna.kladz-postolska@awf.edu.pl)</t>
  </si>
  <si>
    <t>dr Katarzyna Kładź-Postolska
(katarzyna.kladz-postolska@awf.edu.pl)</t>
  </si>
  <si>
    <t>dr Przemysław Kędra                                           (przemyslaw.kedra@awf.edu.pl)</t>
  </si>
  <si>
    <t>mgr Joanna Burdzicka-Wołowik                         (joanna.burdzicka-wolowik@awf.edu.pl)</t>
  </si>
  <si>
    <t>dr Mariola Zajkowska-Magier                                            (mariola.zajkowska-magier@awf.edu.pl</t>
  </si>
  <si>
    <t xml:space="preserve">dr Maria Anna Turosz                                          (anna.turosz@awf.edu.pl)                             </t>
  </si>
  <si>
    <t>mgr Michał Biegajło                                                 (michal.biegajlo@awf.edu.pl)</t>
  </si>
  <si>
    <t>mgr Weronika Grantham                            (weronika.grantham@awf.edu.pl)</t>
  </si>
  <si>
    <t>dr hab. prof. AWF Dariusz Gierczuk                                                                           (dariusz.gierczuk@awf.edu.pl)</t>
  </si>
  <si>
    <t>dr hab. prof. AWF Dariusz Gierczuk                                    (dariusz.gierczuk@awf.edu.pl)</t>
  </si>
  <si>
    <t>mgr Agata Chaliburda                                       (agata.chaliburda@awf.edu.pl)</t>
  </si>
  <si>
    <t>mgr Agata Chaliburda                                                  (agata.chaliburda@awf.edu.pl)</t>
  </si>
  <si>
    <t>mgr Agata Chaliburda                                                      (agata.chaliburda@awf.edu.pl)</t>
  </si>
  <si>
    <t>mgr Agata Chaliburda                                         (agata.chaliburda@awf.edu.pl)</t>
  </si>
  <si>
    <t>mgr Agata Chaliburda                                             (agata.chaliburda@awf.edu.pl)</t>
  </si>
  <si>
    <t>dr Marcin Starzak                                             (marcin.starzak@awf.edu.pl)</t>
  </si>
  <si>
    <t>dr Janusz Zieliński                                                                             (janusz.zielinski@awf.edu.pl)</t>
  </si>
  <si>
    <t>dr Anna Bodasińska                                                    (anna.bodasinska@awf.edu.pl)</t>
  </si>
  <si>
    <t>dr Paulina Szyszka                                                 (paulina.szyszka@awf.edu.pl)</t>
  </si>
  <si>
    <t>mgr Bogusz Suchecki                                                   (bogusz.suchecki@awf.edu.pl)</t>
  </si>
  <si>
    <t>dr hab. prof. AWF Tomasz Niźnikowski (tomasz.niznikowski@awf.edu.pl)</t>
  </si>
  <si>
    <t>dr Paweł Wołosz                                                        (pawel.wolosz@awf.edu.pl)</t>
  </si>
  <si>
    <t>dr Tomasz Sacewicz                                                  (tomasz.sacewicz@awf.edu.pl)</t>
  </si>
  <si>
    <t>Aktywne uczestnictwo w zajęciach. Pozytywne oceny cząstkowe ze sprawdzianów pisemnych.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</si>
  <si>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Udział w wykładach i ćwiczeniach. Zaliczenie z laboratoriów na podstawie sprawozdań z przeprowadzonych analiz i pomiarów. Egzamin testowy z treści przedstawionej w trakcie wykładów.        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</si>
  <si>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Aktywne uczestnictwo w zajęciach , bieżące przygotowanie do wykładów i ćwiczeń , obecność na zajęciach, zaliczenie pisemnego kolokwium, osiągnięcie założonych efektów kształcenia.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</si>
  <si>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</si>
  <si>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Merytoryczne kryteria zaliczenia przedmiotu:   
1. Wykład – test jednokrotnego wyboru.
2. Ćwiczenia – aktywne uczestnictwo w zajęciach, przygotowanie planów żywieniowych, zaliczenie pisemnego kolokwium, przygotowanie prezentacji.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</si>
  <si>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i aktywność na zajęciach; sprawdzian z zagadnień teoretycznych.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</si>
  <si>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 Obecność na zajęciach, aktywny udział w zajęciach, bieżące przygotowywanie się do zajęć, pozytywne zaliczenie czynności praktycznych, zaliczenie pisemnego kolokwium dotyczące treści teoretycznych.     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</si>
  <si>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</si>
  <si>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</si>
  <si>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</si>
  <si>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</si>
  <si>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</si>
  <si>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aktywne uczestnictwo na zajęciach. Posiadanie wiedzy z zakresu wykładanego materiału przedmiotowego w wystarczającym stopniu.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</si>
  <si>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aktywne uczestnictwo na zajęciach. Posiadanie wiedzy z zakresu wykładanego materiału przedmiotowego w wystarczającym stopniu.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</si>
  <si>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kolokwium, aktywny udział na zajęciach.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</si>
  <si>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</si>
  <si>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zaliczeń i egzaminu, przygotowanie i prezentacja pracy semestralnej, aktywny udział na zajęciach, obecność na zajęciach.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</si>
  <si>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kolokwium, przygotowanie i prezentacja pracy semestralnej, aktywny udział na zajęciach, obecność na zajęciach.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</si>
  <si>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zajęciach, aktywny udział zajęciach, przygotowanie i prezentacja pracy semestralnej.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</si>
  <si>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wykładach i ćwiczeniach i ich zaliczenie. Zaliczenie prac seminaryjnych (w tym jednej domowej). Zdanie końcowego egzaminu.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</si>
  <si>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zajęciach, aktywny udział wzajęciach,  zaliczenie pisemnego kolokwium.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</si>
  <si>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zajęciach, wykonywanie prac.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</si>
  <si>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Aktywny udział w zajęciach, wystąpienie publiczne z własną prezentacją multimedialną, przygotowanie autodiagnozy pod kątem obszarów do samorozwoju i samorealizacji, postawa godna studenta i trenera.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</si>
  <si>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Obserwacja postawy studenta podczas ćwiczeń, dyskusje podczas zajęć, znajomość zasad gier, postępy w realizacji strategii i taktyki gry.
Student, aby uzyskać ocenę dobrą powinien posiadać umiejętność wykorzystania podstawowej wiedzy teoretycznej w celu sprawnego prowadzenia gry, wykazać się znajomością materiałów dydaktycznych i gotowością wykorzystania zdobytej wiedzy w rozgrywce. Aby uzyskać oceną bardzo dobrą student powinien wykazać się umiejętnością pogłębionej analizy rozgrywki oraz umiejętnością planowania rozwoju strategii na kilka ruchów w przód, a także aktywnie uczestniczyć w procesie nauczania oraz zgłaszać własne propozycje rozwiązywania problemów logicznych.                              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</si>
  <si>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Aktywny udział w zajęciach, znajomość zasad i przepisów gier planszowych przeprowadzonych na zajęciach.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</si>
  <si>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 i aktywny w nich udział, pozytywny wynik końcowego zaliczenia pisemnego (treści wykładowe), przygotwanie "Dziennika Uważności", projekt - nagranie krótkiej własnej relaksacji bądź medytacji uważności.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</si>
  <si>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semestru.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</si>
  <si>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semestru; zdanie egzaminu końcowego.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</si>
  <si>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</si>
  <si>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semestru.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</si>
  <si>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semestru.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</si>
  <si>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semestru.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</si>
  <si>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semestru.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</si>
  <si>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1. Frekwencja i aktywne uczestnictwo na zajęciach.
2. Student opanował wiedzę, umiejętności i kompetencje społeczne pozwalające na przygotowanie i wykonanie podstawowych ćwiczeń z zakresu treningu kondycyjnego.
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</si>
  <si>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z przepisów gry realizowanych gier zespołowych.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</si>
  <si>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Warunkiem zaliczenia przedmiotu jest aktywny udział w zajęciach, uzyskanie pozytywnych wyników oceniania ciągłego ( bieżącego przygotowania do zajęć) jak również uzyskanie pozytywnej oceny z zaliczenia końcowego.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</si>
  <si>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Aktywne uczestnictwo w zajęciach. Realizacja projektu obejmująca przygotowanie konspektu ćwiczeń siłowych, diagnostyki możliwości siłowych przeprowadzenie tych ćwiczeń w grupie studentów oraz ustna samoocena podsumowująca przeprowadzone zajęcia. Ocena umiejętności pokazu i opisu podstawowych ćwiczeń siłowych. Ocena prowadzonej dokumentacji zajęć praktycznych.    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</si>
  <si>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aktywne uczestnictwo na zajęciach, zaliczenie podstawowych czynności motorycznych o różnym poziomie złożoności i trudności, przygotowanie fragmentu lekcji i uzyskanie pozytywnej oceny z pedagogizacji.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</si>
  <si>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aktywne uczestnictwo na zajęciach, zaliczenie podstawowych czynności motorycznych o różnym poziomie złożoności i trudności.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</si>
  <si>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1. Ocena pozytywna ze sprawdzianu cząstkowego z pracy nóg i ramion w stylu grzbietowym, kraulu na piersiach oraz stylu klasycznym dystans 25 m.
2. Sprawdzian umiejętności pływackich na dystansie 25 metrów stylem grzbietowym, dowolnym, klasycznym (technika pływania).
3. Sprawdzian 6 minut ciągłego plywania.
5. Zaliczenie pisemne – opisanie techniki pływania stylem grzbietowym, dowolnym, klasycznym w sposób uproszczony, używając fachowej terminologii.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</si>
  <si>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zaliczeń, przygotowanie i prezentacja pracy semestralnej, aktywny udział na zajęciach, obecność na zajęciach.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</si>
  <si>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1. Frekwencja i aktywne uczestnictwo na zajęciach.
2. Oceny z pre i post testu.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</si>
  <si>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1. Frekwencja i aktywne uczestnictwo na zajęciach.
2. Oceny z pre i post testu.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</si>
  <si>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Udział w wykładach i ćwiczeniach. Realizacja  i zaliczenie projektów.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</si>
  <si>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1. Frekwencja i aktywne uczestnictwo na zajęciach.
2. Oceny z pre i post testu.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</si>
  <si>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1. Frekwencja i aktywne uczestnictwo na zajęciach.
2. Oceny z pre i post testu.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</si>
  <si>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1. Frekwencja i aktywne uczestnictwo na zajęciach.
2. Oceny z pre i post testu.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</si>
  <si>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1. Frekwencja i aktywne uczestnictwo na zajęciach.
2. Oceny z pre i post testu.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</si>
  <si>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1. Frekwencja i aktywne uczestnictwo na zajęciach.
2. Oceny z pre i post testu.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</si>
  <si>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</si>
  <si>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</si>
  <si>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</si>
  <si>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</si>
  <si>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</si>
  <si>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zajęciach. Organizacja turnieju e-sportowego.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</si>
  <si>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zajęciach. Zaliczenie sprawdzianów praktycznych.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</si>
  <si>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zajęciach. Organizacja turnieju e-sportowego.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</si>
</sst>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/###"/>
  </numFmts>
  <fonts count="9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9"/>
      <name val="Times New Roman"/>
      <family val="1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Helvetica Neue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9CDE5"/>
        <bgColor rgb="FFC0C0C0"/>
      </patternFill>
    </fill>
    <fill>
      <patternFill patternType="solid">
        <fgColor indexed="10"/>
        <bgColor auto="1"/>
      </patternFill>
    </fill>
    <fill>
      <patternFill patternType="solid">
        <fgColor theme="4" tint="0.39997558519241921"/>
        <bgColor indexed="64"/>
      </patternFill>
    </fill>
  </fills>
  <borders count="3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medium">
        <color indexed="64"/>
      </top>
      <bottom/>
      <diagonal/>
    </border>
    <border>
      <left style="thin">
        <color indexed="1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11"/>
      </right>
      <top/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 style="medium">
        <color indexed="64"/>
      </bottom>
      <diagonal/>
    </border>
    <border>
      <left style="thin">
        <color indexed="1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51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17" borderId="4" applyNumberFormat="0" applyAlignment="0" applyProtection="0"/>
    <xf numFmtId="0" fontId="31" fillId="0" borderId="5" applyFont="0" applyBorder="0" applyAlignment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35" fillId="9" borderId="1" applyNumberForma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5" borderId="10" applyNumberFormat="0" applyFont="0" applyAlignment="0" applyProtection="0"/>
    <xf numFmtId="0" fontId="53" fillId="18" borderId="0" applyNumberFormat="0" applyBorder="0" applyAlignment="0" applyProtection="0"/>
    <xf numFmtId="0" fontId="55" fillId="0" borderId="0"/>
    <xf numFmtId="0" fontId="23" fillId="0" borderId="0"/>
    <xf numFmtId="0" fontId="54" fillId="0" borderId="0" applyNumberFormat="0" applyFill="0" applyBorder="0" applyProtection="0"/>
    <xf numFmtId="0" fontId="22" fillId="0" borderId="0"/>
    <xf numFmtId="0" fontId="21" fillId="0" borderId="0"/>
    <xf numFmtId="0" fontId="60" fillId="0" borderId="0"/>
    <xf numFmtId="0" fontId="28" fillId="0" borderId="0"/>
    <xf numFmtId="0" fontId="71" fillId="0" borderId="0" applyNumberFormat="0" applyFill="0" applyBorder="0" applyProtection="0"/>
    <xf numFmtId="0" fontId="20" fillId="0" borderId="0"/>
    <xf numFmtId="0" fontId="20" fillId="0" borderId="0"/>
    <xf numFmtId="0" fontId="76" fillId="0" borderId="0"/>
    <xf numFmtId="0" fontId="82" fillId="0" borderId="0" applyNumberFormat="0" applyFill="0" applyBorder="0" applyAlignment="0" applyProtection="0"/>
    <xf numFmtId="0" fontId="84" fillId="0" borderId="0" applyNumberFormat="0" applyFill="0" applyBorder="0" applyProtection="0">
      <alignment vertical="top" wrapText="1"/>
    </xf>
    <xf numFmtId="0" fontId="86" fillId="0" borderId="0"/>
    <xf numFmtId="0" fontId="28" fillId="0" borderId="0"/>
  </cellStyleXfs>
  <cellXfs count="2381">
    <xf numFmtId="0" fontId="0" fillId="0" borderId="0" xfId="0"/>
    <xf numFmtId="0" fontId="55" fillId="0" borderId="0" xfId="43"/>
    <xf numFmtId="0" fontId="55" fillId="20" borderId="59" xfId="43" applyFill="1" applyBorder="1"/>
    <xf numFmtId="0" fontId="58" fillId="20" borderId="11" xfId="43" applyFont="1" applyFill="1" applyBorder="1" applyAlignment="1">
      <alignment vertical="top"/>
    </xf>
    <xf numFmtId="0" fontId="55" fillId="20" borderId="27" xfId="43" applyFill="1" applyBorder="1"/>
    <xf numFmtId="0" fontId="58" fillId="20" borderId="13" xfId="43" applyFont="1" applyFill="1" applyBorder="1"/>
    <xf numFmtId="0" fontId="57" fillId="20" borderId="45" xfId="43" applyFont="1" applyFill="1" applyBorder="1" applyAlignment="1">
      <alignment vertical="top"/>
    </xf>
    <xf numFmtId="0" fontId="57" fillId="20" borderId="25" xfId="43" applyFont="1" applyFill="1" applyBorder="1" applyAlignment="1">
      <alignment vertical="top"/>
    </xf>
    <xf numFmtId="0" fontId="28" fillId="0" borderId="0" xfId="49" applyBorder="1" applyAlignment="1">
      <alignment horizontal="left" vertical="top" wrapText="1"/>
    </xf>
    <xf numFmtId="0" fontId="55" fillId="0" borderId="0" xfId="43" applyBorder="1"/>
    <xf numFmtId="0" fontId="64" fillId="0" borderId="0" xfId="43" applyFont="1"/>
    <xf numFmtId="0" fontId="55" fillId="0" borderId="0" xfId="43" applyAlignment="1">
      <alignment vertical="center"/>
    </xf>
    <xf numFmtId="0" fontId="57" fillId="20" borderId="25" xfId="43" applyFont="1" applyFill="1" applyBorder="1" applyAlignment="1">
      <alignment vertical="top" wrapText="1"/>
    </xf>
    <xf numFmtId="0" fontId="20" fillId="0" borderId="0" xfId="43" applyFont="1"/>
    <xf numFmtId="0" fontId="20" fillId="20" borderId="59" xfId="43" applyFont="1" applyFill="1" applyBorder="1"/>
    <xf numFmtId="0" fontId="20" fillId="20" borderId="27" xfId="43" applyFont="1" applyFill="1" applyBorder="1"/>
    <xf numFmtId="0" fontId="20" fillId="0" borderId="0" xfId="43" applyFont="1" applyAlignment="1">
      <alignment vertical="center"/>
    </xf>
    <xf numFmtId="0" fontId="28" fillId="0" borderId="0" xfId="49"/>
    <xf numFmtId="0" fontId="57" fillId="20" borderId="45" xfId="43" applyFont="1" applyFill="1" applyBorder="1" applyAlignment="1">
      <alignment vertical="top" wrapText="1"/>
    </xf>
    <xf numFmtId="0" fontId="55" fillId="0" borderId="0" xfId="43" applyAlignment="1">
      <alignment horizontal="center"/>
    </xf>
    <xf numFmtId="0" fontId="57" fillId="20" borderId="0" xfId="43" applyFont="1" applyFill="1" applyBorder="1" applyAlignment="1">
      <alignment horizontal="left" vertical="top"/>
    </xf>
    <xf numFmtId="0" fontId="57" fillId="20" borderId="68" xfId="43" applyFont="1" applyFill="1" applyBorder="1" applyAlignment="1">
      <alignment horizontal="left" vertical="top"/>
    </xf>
    <xf numFmtId="0" fontId="55" fillId="0" borderId="0" xfId="43" applyAlignment="1"/>
    <xf numFmtId="0" fontId="57" fillId="20" borderId="67" xfId="43" applyFont="1" applyFill="1" applyBorder="1" applyAlignment="1">
      <alignment horizontal="left" vertical="top" wrapText="1"/>
    </xf>
    <xf numFmtId="0" fontId="57" fillId="20" borderId="54" xfId="43" applyFont="1" applyFill="1" applyBorder="1" applyAlignment="1">
      <alignment horizontal="left" vertical="top" wrapText="1"/>
    </xf>
    <xf numFmtId="0" fontId="57" fillId="20" borderId="43" xfId="43" applyFont="1" applyFill="1" applyBorder="1" applyAlignment="1">
      <alignment horizontal="left" vertical="top"/>
    </xf>
    <xf numFmtId="0" fontId="57" fillId="20" borderId="74" xfId="43" applyFont="1" applyFill="1" applyBorder="1" applyAlignment="1">
      <alignment horizontal="left" vertical="top"/>
    </xf>
    <xf numFmtId="0" fontId="57" fillId="20" borderId="54" xfId="43" applyFont="1" applyFill="1" applyBorder="1" applyAlignment="1">
      <alignment horizontal="left" vertical="top"/>
    </xf>
    <xf numFmtId="0" fontId="71" fillId="0" borderId="0" xfId="50" applyNumberFormat="1" applyFont="1" applyAlignment="1"/>
    <xf numFmtId="49" fontId="73" fillId="20" borderId="89" xfId="50" applyNumberFormat="1" applyFont="1" applyFill="1" applyBorder="1" applyAlignment="1">
      <alignment vertical="top"/>
    </xf>
    <xf numFmtId="0" fontId="73" fillId="20" borderId="88" xfId="50" applyFont="1" applyFill="1" applyBorder="1" applyAlignment="1">
      <alignment vertical="top"/>
    </xf>
    <xf numFmtId="0" fontId="73" fillId="20" borderId="87" xfId="50" applyFont="1" applyFill="1" applyBorder="1" applyAlignment="1">
      <alignment vertical="top"/>
    </xf>
    <xf numFmtId="49" fontId="74" fillId="20" borderId="105" xfId="50" applyNumberFormat="1" applyFont="1" applyFill="1" applyBorder="1" applyAlignment="1"/>
    <xf numFmtId="0" fontId="72" fillId="20" borderId="104" xfId="50" applyFont="1" applyFill="1" applyBorder="1" applyAlignment="1"/>
    <xf numFmtId="49" fontId="74" fillId="20" borderId="100" xfId="50" applyNumberFormat="1" applyFont="1" applyFill="1" applyBorder="1" applyAlignment="1">
      <alignment vertical="top"/>
    </xf>
    <xf numFmtId="0" fontId="72" fillId="20" borderId="99" xfId="50" applyFont="1" applyFill="1" applyBorder="1" applyAlignment="1"/>
    <xf numFmtId="0" fontId="72" fillId="0" borderId="83" xfId="50" applyFont="1" applyFill="1" applyBorder="1" applyAlignment="1"/>
    <xf numFmtId="0" fontId="72" fillId="0" borderId="82" xfId="50" applyFont="1" applyFill="1" applyBorder="1" applyAlignment="1"/>
    <xf numFmtId="49" fontId="72" fillId="0" borderId="83" xfId="50" applyNumberFormat="1" applyFont="1" applyFill="1" applyBorder="1" applyAlignment="1"/>
    <xf numFmtId="0" fontId="72" fillId="0" borderId="131" xfId="50" applyFont="1" applyFill="1" applyBorder="1" applyAlignment="1"/>
    <xf numFmtId="0" fontId="71" fillId="0" borderId="0" xfId="50" applyNumberFormat="1" applyFont="1" applyFill="1" applyAlignment="1"/>
    <xf numFmtId="0" fontId="71" fillId="0" borderId="139" xfId="50" applyFont="1" applyFill="1" applyBorder="1" applyAlignment="1"/>
    <xf numFmtId="0" fontId="71" fillId="0" borderId="131" xfId="50" applyFont="1" applyFill="1" applyBorder="1" applyAlignment="1"/>
    <xf numFmtId="0" fontId="72" fillId="0" borderId="140" xfId="50" applyFont="1" applyFill="1" applyBorder="1" applyAlignment="1"/>
    <xf numFmtId="0" fontId="72" fillId="0" borderId="141" xfId="50" applyFont="1" applyFill="1" applyBorder="1" applyAlignment="1"/>
    <xf numFmtId="0" fontId="20" fillId="0" borderId="0" xfId="51"/>
    <xf numFmtId="0" fontId="20" fillId="20" borderId="171" xfId="52" applyFill="1" applyBorder="1"/>
    <xf numFmtId="0" fontId="58" fillId="20" borderId="172" xfId="52" applyFont="1" applyFill="1" applyBorder="1" applyAlignment="1">
      <alignment vertical="top"/>
    </xf>
    <xf numFmtId="0" fontId="20" fillId="20" borderId="27" xfId="52" applyFill="1" applyBorder="1"/>
    <xf numFmtId="0" fontId="58" fillId="20" borderId="13" xfId="52" applyFont="1" applyFill="1" applyBorder="1"/>
    <xf numFmtId="0" fontId="57" fillId="20" borderId="45" xfId="52" applyFont="1" applyFill="1" applyBorder="1" applyAlignment="1">
      <alignment vertical="top"/>
    </xf>
    <xf numFmtId="0" fontId="57" fillId="20" borderId="25" xfId="52" applyFont="1" applyFill="1" applyBorder="1" applyAlignment="1">
      <alignment vertical="top"/>
    </xf>
    <xf numFmtId="0" fontId="58" fillId="20" borderId="172" xfId="43" applyFont="1" applyFill="1" applyBorder="1" applyAlignment="1">
      <alignment vertical="top"/>
    </xf>
    <xf numFmtId="0" fontId="55" fillId="20" borderId="171" xfId="43" applyFill="1" applyBorder="1"/>
    <xf numFmtId="0" fontId="20" fillId="20" borderId="171" xfId="43" applyFont="1" applyFill="1" applyBorder="1"/>
    <xf numFmtId="0" fontId="76" fillId="0" borderId="0" xfId="53"/>
    <xf numFmtId="0" fontId="20" fillId="20" borderId="171" xfId="53" applyFont="1" applyFill="1" applyBorder="1"/>
    <xf numFmtId="0" fontId="58" fillId="20" borderId="172" xfId="53" applyFont="1" applyFill="1" applyBorder="1" applyAlignment="1">
      <alignment vertical="top"/>
    </xf>
    <xf numFmtId="0" fontId="20" fillId="20" borderId="27" xfId="53" applyFont="1" applyFill="1" applyBorder="1"/>
    <xf numFmtId="0" fontId="58" fillId="20" borderId="13" xfId="53" applyFont="1" applyFill="1" applyBorder="1"/>
    <xf numFmtId="0" fontId="57" fillId="20" borderId="45" xfId="53" applyFont="1" applyFill="1" applyBorder="1" applyAlignment="1">
      <alignment vertical="top"/>
    </xf>
    <xf numFmtId="0" fontId="57" fillId="20" borderId="25" xfId="53" applyFont="1" applyFill="1" applyBorder="1" applyAlignment="1">
      <alignment vertical="top"/>
    </xf>
    <xf numFmtId="0" fontId="78" fillId="0" borderId="0" xfId="53" applyFont="1"/>
    <xf numFmtId="0" fontId="74" fillId="20" borderId="172" xfId="43" applyFont="1" applyFill="1" applyBorder="1" applyAlignment="1">
      <alignment vertical="top"/>
    </xf>
    <xf numFmtId="0" fontId="74" fillId="20" borderId="13" xfId="43" applyFont="1" applyFill="1" applyBorder="1"/>
    <xf numFmtId="0" fontId="73" fillId="20" borderId="45" xfId="43" applyFont="1" applyFill="1" applyBorder="1" applyAlignment="1">
      <alignment vertical="top"/>
    </xf>
    <xf numFmtId="0" fontId="73" fillId="20" borderId="25" xfId="43" applyFont="1" applyFill="1" applyBorder="1" applyAlignment="1">
      <alignment vertical="top"/>
    </xf>
    <xf numFmtId="0" fontId="20" fillId="0" borderId="0" xfId="53" applyFont="1"/>
    <xf numFmtId="0" fontId="20" fillId="20" borderId="63" xfId="53" applyFont="1" applyFill="1" applyBorder="1" applyAlignment="1">
      <alignment horizontal="left" vertical="top"/>
    </xf>
    <xf numFmtId="0" fontId="20" fillId="20" borderId="174" xfId="53" applyFont="1" applyFill="1" applyBorder="1" applyAlignment="1">
      <alignment horizontal="left" vertical="top"/>
    </xf>
    <xf numFmtId="0" fontId="20" fillId="20" borderId="185" xfId="53" applyFont="1" applyFill="1" applyBorder="1" applyAlignment="1">
      <alignment horizontal="left" vertical="top"/>
    </xf>
    <xf numFmtId="0" fontId="74" fillId="20" borderId="75" xfId="43" applyFont="1" applyFill="1" applyBorder="1" applyAlignment="1">
      <alignment horizontal="left" vertical="top"/>
    </xf>
    <xf numFmtId="0" fontId="74" fillId="20" borderId="66" xfId="43" applyFont="1" applyFill="1" applyBorder="1" applyAlignment="1">
      <alignment horizontal="left" vertical="top"/>
    </xf>
    <xf numFmtId="0" fontId="74" fillId="20" borderId="26" xfId="43" applyFont="1" applyFill="1" applyBorder="1" applyAlignment="1">
      <alignment horizontal="left" vertical="top"/>
    </xf>
    <xf numFmtId="0" fontId="57" fillId="20" borderId="68" xfId="43" applyFont="1" applyFill="1" applyBorder="1" applyAlignment="1">
      <alignment horizontal="left" vertical="top" wrapText="1"/>
    </xf>
    <xf numFmtId="0" fontId="57" fillId="20" borderId="0" xfId="43" applyFont="1" applyFill="1" applyBorder="1" applyAlignment="1">
      <alignment horizontal="left" vertical="top" wrapText="1"/>
    </xf>
    <xf numFmtId="0" fontId="57" fillId="20" borderId="43" xfId="43" applyFont="1" applyFill="1" applyBorder="1" applyAlignment="1">
      <alignment horizontal="left" vertical="top" wrapText="1"/>
    </xf>
    <xf numFmtId="0" fontId="55" fillId="0" borderId="0" xfId="43" applyAlignment="1">
      <alignment horizontal="left" vertical="top"/>
    </xf>
    <xf numFmtId="0" fontId="58" fillId="20" borderId="13" xfId="43" applyFont="1" applyFill="1" applyBorder="1" applyAlignment="1">
      <alignment vertical="top"/>
    </xf>
    <xf numFmtId="0" fontId="55" fillId="20" borderId="27" xfId="43" applyFill="1" applyBorder="1" applyAlignment="1">
      <alignment vertical="top"/>
    </xf>
    <xf numFmtId="0" fontId="55" fillId="20" borderId="171" xfId="43" applyFill="1" applyBorder="1" applyAlignment="1">
      <alignment vertical="top"/>
    </xf>
    <xf numFmtId="0" fontId="57" fillId="20" borderId="68" xfId="43" applyFont="1" applyFill="1" applyBorder="1" applyAlignment="1">
      <alignment horizontal="left" vertical="top"/>
    </xf>
    <xf numFmtId="0" fontId="57" fillId="20" borderId="0" xfId="43" applyFont="1" applyFill="1" applyBorder="1" applyAlignment="1">
      <alignment horizontal="left" vertical="top"/>
    </xf>
    <xf numFmtId="0" fontId="57" fillId="20" borderId="43" xfId="43" applyFont="1" applyFill="1" applyBorder="1" applyAlignment="1">
      <alignment horizontal="left" vertical="top"/>
    </xf>
    <xf numFmtId="0" fontId="55" fillId="0" borderId="0" xfId="43" applyFont="1"/>
    <xf numFmtId="0" fontId="71" fillId="0" borderId="0" xfId="55" applyNumberFormat="1" applyFont="1" applyAlignment="1"/>
    <xf numFmtId="0" fontId="28" fillId="21" borderId="171" xfId="49" applyFill="1" applyBorder="1"/>
    <xf numFmtId="0" fontId="87" fillId="21" borderId="172" xfId="49" applyFont="1" applyFill="1" applyBorder="1" applyAlignment="1">
      <alignment vertical="top"/>
    </xf>
    <xf numFmtId="0" fontId="28" fillId="21" borderId="27" xfId="49" applyFill="1" applyBorder="1"/>
    <xf numFmtId="0" fontId="87" fillId="21" borderId="13" xfId="49" applyFont="1" applyFill="1" applyBorder="1"/>
    <xf numFmtId="0" fontId="42" fillId="0" borderId="0" xfId="49" applyFont="1" applyAlignment="1">
      <alignment horizontal="left" indent="1"/>
    </xf>
    <xf numFmtId="0" fontId="88" fillId="0" borderId="0" xfId="49" applyFont="1"/>
    <xf numFmtId="0" fontId="89" fillId="0" borderId="0" xfId="49" applyFont="1"/>
    <xf numFmtId="0" fontId="88" fillId="0" borderId="0" xfId="49" applyFont="1" applyAlignment="1">
      <alignment horizontal="left" indent="1"/>
    </xf>
    <xf numFmtId="0" fontId="85" fillId="21" borderId="45" xfId="49" applyFont="1" applyFill="1" applyBorder="1" applyAlignment="1">
      <alignment vertical="top"/>
    </xf>
    <xf numFmtId="0" fontId="85" fillId="21" borderId="25" xfId="49" applyFont="1" applyFill="1" applyBorder="1" applyAlignment="1">
      <alignment vertical="top"/>
    </xf>
    <xf numFmtId="0" fontId="58" fillId="20" borderId="172" xfId="43" applyFont="1" applyFill="1" applyBorder="1" applyAlignment="1">
      <alignment horizontal="left" vertical="top"/>
    </xf>
    <xf numFmtId="0" fontId="58" fillId="20" borderId="13" xfId="43" applyFont="1" applyFill="1" applyBorder="1" applyAlignment="1">
      <alignment horizontal="left" vertical="top"/>
    </xf>
    <xf numFmtId="0" fontId="55" fillId="20" borderId="27" xfId="43" applyFill="1" applyBorder="1" applyAlignment="1">
      <alignment horizontal="left" vertical="top"/>
    </xf>
    <xf numFmtId="0" fontId="55" fillId="20" borderId="171" xfId="43" applyFill="1" applyBorder="1" applyAlignment="1">
      <alignment horizontal="left" vertical="top"/>
    </xf>
    <xf numFmtId="0" fontId="55" fillId="0" borderId="0" xfId="43" applyAlignment="1">
      <alignment vertical="top"/>
    </xf>
    <xf numFmtId="49" fontId="74" fillId="20" borderId="228" xfId="55" applyNumberFormat="1" applyFont="1" applyFill="1" applyBorder="1" applyAlignment="1"/>
    <xf numFmtId="0" fontId="71" fillId="20" borderId="227" xfId="55" applyFont="1" applyFill="1" applyBorder="1" applyAlignment="1"/>
    <xf numFmtId="49" fontId="74" fillId="20" borderId="223" xfId="55" applyNumberFormat="1" applyFont="1" applyFill="1" applyBorder="1" applyAlignment="1">
      <alignment vertical="top"/>
    </xf>
    <xf numFmtId="0" fontId="71" fillId="20" borderId="99" xfId="55" applyFont="1" applyFill="1" applyBorder="1" applyAlignment="1"/>
    <xf numFmtId="0" fontId="71" fillId="0" borderId="209" xfId="55" applyFont="1" applyFill="1" applyBorder="1" applyAlignment="1"/>
    <xf numFmtId="0" fontId="71" fillId="0" borderId="208" xfId="55" applyFont="1" applyFill="1" applyBorder="1" applyAlignment="1"/>
    <xf numFmtId="0" fontId="54" fillId="0" borderId="208" xfId="55" applyFont="1" applyFill="1" applyBorder="1" applyAlignment="1">
      <alignment horizontal="left" vertical="top"/>
    </xf>
    <xf numFmtId="49" fontId="61" fillId="0" borderId="209" xfId="55" applyNumberFormat="1" applyFont="1" applyFill="1" applyBorder="1" applyAlignment="1"/>
    <xf numFmtId="0" fontId="61" fillId="0" borderId="208" xfId="55" applyFont="1" applyFill="1" applyBorder="1" applyAlignment="1"/>
    <xf numFmtId="0" fontId="61" fillId="0" borderId="209" xfId="55" applyFont="1" applyFill="1" applyBorder="1" applyAlignment="1"/>
    <xf numFmtId="49" fontId="73" fillId="20" borderId="252" xfId="50" applyNumberFormat="1" applyFont="1" applyFill="1" applyBorder="1" applyAlignment="1">
      <alignment vertical="top"/>
    </xf>
    <xf numFmtId="0" fontId="73" fillId="20" borderId="214" xfId="50" applyFont="1" applyFill="1" applyBorder="1" applyAlignment="1">
      <alignment vertical="top"/>
    </xf>
    <xf numFmtId="0" fontId="73" fillId="20" borderId="213" xfId="50" applyFont="1" applyFill="1" applyBorder="1" applyAlignment="1">
      <alignment vertical="top"/>
    </xf>
    <xf numFmtId="49" fontId="74" fillId="20" borderId="233" xfId="50" applyNumberFormat="1" applyFont="1" applyFill="1" applyBorder="1" applyAlignment="1"/>
    <xf numFmtId="0" fontId="71" fillId="20" borderId="227" xfId="50" applyFont="1" applyFill="1" applyBorder="1" applyAlignment="1"/>
    <xf numFmtId="0" fontId="71" fillId="20" borderId="99" xfId="50" applyFont="1" applyFill="1" applyBorder="1" applyAlignment="1"/>
    <xf numFmtId="0" fontId="71" fillId="0" borderId="83" xfId="50" applyFont="1" applyFill="1" applyBorder="1" applyAlignment="1"/>
    <xf numFmtId="0" fontId="71" fillId="0" borderId="82" xfId="50" applyFont="1" applyFill="1" applyBorder="1" applyAlignment="1"/>
    <xf numFmtId="49" fontId="61" fillId="0" borderId="83" xfId="50" applyNumberFormat="1" applyFont="1" applyFill="1" applyBorder="1" applyAlignment="1"/>
    <xf numFmtId="0" fontId="61" fillId="0" borderId="82" xfId="50" applyFont="1" applyFill="1" applyBorder="1" applyAlignment="1"/>
    <xf numFmtId="49" fontId="73" fillId="20" borderId="240" xfId="55" applyNumberFormat="1" applyFont="1" applyFill="1" applyBorder="1" applyAlignment="1">
      <alignment vertical="top"/>
    </xf>
    <xf numFmtId="0" fontId="73" fillId="20" borderId="247" xfId="55" applyFont="1" applyFill="1" applyBorder="1" applyAlignment="1">
      <alignment vertical="top"/>
    </xf>
    <xf numFmtId="0" fontId="73" fillId="20" borderId="246" xfId="55" applyFont="1" applyFill="1" applyBorder="1" applyAlignment="1">
      <alignment vertical="top"/>
    </xf>
    <xf numFmtId="0" fontId="15" fillId="0" borderId="0" xfId="43" applyFont="1" applyBorder="1" applyAlignment="1">
      <alignment vertical="top" wrapText="1"/>
    </xf>
    <xf numFmtId="0" fontId="15" fillId="0" borderId="0" xfId="43" applyFont="1" applyBorder="1" applyAlignment="1">
      <alignment vertical="top"/>
    </xf>
    <xf numFmtId="0" fontId="12" fillId="0" borderId="0" xfId="43" applyFont="1" applyBorder="1" applyAlignment="1">
      <alignment vertical="top" wrapText="1"/>
    </xf>
    <xf numFmtId="0" fontId="12" fillId="0" borderId="0" xfId="43" applyFont="1" applyBorder="1" applyAlignment="1">
      <alignment vertical="top"/>
    </xf>
    <xf numFmtId="0" fontId="65" fillId="0" borderId="0" xfId="49" applyFont="1"/>
    <xf numFmtId="0" fontId="55" fillId="0" borderId="0" xfId="43" applyBorder="1" applyAlignment="1">
      <alignment horizontal="left" vertical="top" wrapText="1"/>
    </xf>
    <xf numFmtId="0" fontId="55" fillId="0" borderId="0" xfId="43" applyAlignment="1">
      <alignment horizontal="left" vertical="top" wrapText="1"/>
    </xf>
    <xf numFmtId="0" fontId="6" fillId="0" borderId="0" xfId="43" applyFont="1"/>
    <xf numFmtId="0" fontId="55" fillId="0" borderId="0" xfId="43" applyBorder="1" applyAlignment="1">
      <alignment horizontal="left" vertical="top" wrapText="1"/>
    </xf>
    <xf numFmtId="0" fontId="55" fillId="0" borderId="0" xfId="43" applyAlignment="1">
      <alignment horizontal="left" vertical="top" wrapText="1"/>
    </xf>
    <xf numFmtId="0" fontId="57" fillId="20" borderId="306" xfId="43" applyFont="1" applyFill="1" applyBorder="1" applyAlignment="1">
      <alignment vertical="top"/>
    </xf>
    <xf numFmtId="0" fontId="57" fillId="20" borderId="68" xfId="43" applyFont="1" applyFill="1" applyBorder="1" applyAlignment="1">
      <alignment horizontal="left" vertical="top"/>
    </xf>
    <xf numFmtId="0" fontId="57" fillId="20" borderId="43" xfId="43" applyFont="1" applyFill="1" applyBorder="1" applyAlignment="1">
      <alignment horizontal="left" vertical="top"/>
    </xf>
    <xf numFmtId="0" fontId="57" fillId="20" borderId="0" xfId="43" applyFont="1" applyFill="1" applyAlignment="1">
      <alignment horizontal="left" vertical="top"/>
    </xf>
    <xf numFmtId="0" fontId="28" fillId="0" borderId="0" xfId="57"/>
    <xf numFmtId="0" fontId="40" fillId="0" borderId="0" xfId="57" applyFont="1" applyAlignment="1">
      <alignment horizontal="center"/>
    </xf>
    <xf numFmtId="0" fontId="43" fillId="0" borderId="24" xfId="57" applyFont="1" applyFill="1" applyBorder="1" applyAlignment="1">
      <alignment horizontal="center"/>
    </xf>
    <xf numFmtId="0" fontId="47" fillId="0" borderId="26" xfId="57" applyFont="1" applyFill="1" applyBorder="1" applyAlignment="1">
      <alignment horizontal="center"/>
    </xf>
    <xf numFmtId="0" fontId="43" fillId="0" borderId="21" xfId="57" applyFont="1" applyFill="1" applyBorder="1" applyAlignment="1">
      <alignment horizontal="center"/>
    </xf>
    <xf numFmtId="0" fontId="43" fillId="0" borderId="179" xfId="57" applyFont="1" applyFill="1" applyBorder="1" applyAlignment="1">
      <alignment horizontal="center"/>
    </xf>
    <xf numFmtId="0" fontId="43" fillId="0" borderId="19" xfId="57" applyFont="1" applyFill="1" applyBorder="1" applyAlignment="1">
      <alignment horizontal="center"/>
    </xf>
    <xf numFmtId="0" fontId="47" fillId="0" borderId="166" xfId="57" applyFont="1" applyFill="1" applyBorder="1" applyAlignment="1">
      <alignment horizontal="center"/>
    </xf>
    <xf numFmtId="0" fontId="43" fillId="0" borderId="32" xfId="57" applyFont="1" applyFill="1" applyBorder="1" applyAlignment="1">
      <alignment horizontal="center"/>
    </xf>
    <xf numFmtId="0" fontId="43" fillId="0" borderId="34" xfId="57" applyFont="1" applyFill="1" applyBorder="1" applyAlignment="1">
      <alignment horizontal="center"/>
    </xf>
    <xf numFmtId="0" fontId="48" fillId="0" borderId="35" xfId="57" applyFont="1" applyFill="1" applyBorder="1" applyAlignment="1">
      <alignment horizontal="center"/>
    </xf>
    <xf numFmtId="0" fontId="43" fillId="0" borderId="48" xfId="57" applyFont="1" applyFill="1" applyBorder="1" applyAlignment="1">
      <alignment horizontal="center"/>
    </xf>
    <xf numFmtId="0" fontId="43" fillId="0" borderId="168" xfId="57" applyFont="1" applyFill="1" applyBorder="1" applyAlignment="1">
      <alignment horizontal="left"/>
    </xf>
    <xf numFmtId="0" fontId="43" fillId="0" borderId="177" xfId="57" applyFont="1" applyFill="1" applyBorder="1" applyAlignment="1">
      <alignment horizontal="center"/>
    </xf>
    <xf numFmtId="0" fontId="41" fillId="0" borderId="18" xfId="57" applyFont="1" applyFill="1" applyBorder="1" applyAlignment="1">
      <alignment horizontal="left"/>
    </xf>
    <xf numFmtId="0" fontId="43" fillId="0" borderId="41" xfId="57" applyFont="1" applyFill="1" applyBorder="1" applyAlignment="1">
      <alignment horizontal="center"/>
    </xf>
    <xf numFmtId="0" fontId="56" fillId="0" borderId="44" xfId="57" applyFont="1" applyFill="1" applyBorder="1" applyAlignment="1">
      <alignment horizontal="center"/>
    </xf>
    <xf numFmtId="0" fontId="43" fillId="0" borderId="40" xfId="57" applyFont="1" applyFill="1" applyBorder="1" applyAlignment="1">
      <alignment horizontal="center"/>
    </xf>
    <xf numFmtId="0" fontId="48" fillId="0" borderId="42" xfId="57" applyFont="1" applyFill="1" applyBorder="1" applyAlignment="1">
      <alignment horizontal="center"/>
    </xf>
    <xf numFmtId="0" fontId="56" fillId="0" borderId="42" xfId="57" applyFont="1" applyFill="1" applyBorder="1" applyAlignment="1">
      <alignment horizontal="center"/>
    </xf>
    <xf numFmtId="0" fontId="43" fillId="0" borderId="43" xfId="57" applyFont="1" applyFill="1" applyBorder="1" applyAlignment="1">
      <alignment horizontal="center"/>
    </xf>
    <xf numFmtId="0" fontId="48" fillId="0" borderId="44" xfId="57" applyFont="1" applyFill="1" applyBorder="1" applyAlignment="1">
      <alignment horizontal="center"/>
    </xf>
    <xf numFmtId="0" fontId="28" fillId="0" borderId="0" xfId="57" applyFont="1"/>
    <xf numFmtId="0" fontId="41" fillId="0" borderId="177" xfId="57" applyFont="1" applyFill="1" applyBorder="1" applyAlignment="1">
      <alignment horizontal="left"/>
    </xf>
    <xf numFmtId="0" fontId="43" fillId="0" borderId="171" xfId="57" applyFont="1" applyFill="1" applyBorder="1" applyAlignment="1">
      <alignment horizontal="center"/>
    </xf>
    <xf numFmtId="0" fontId="56" fillId="0" borderId="170" xfId="57" applyFont="1" applyFill="1" applyBorder="1" applyAlignment="1">
      <alignment horizontal="center"/>
    </xf>
    <xf numFmtId="0" fontId="43" fillId="0" borderId="172" xfId="57" applyFont="1" applyFill="1" applyBorder="1" applyAlignment="1">
      <alignment horizontal="center"/>
    </xf>
    <xf numFmtId="0" fontId="48" fillId="0" borderId="178" xfId="57" applyFont="1" applyFill="1" applyBorder="1" applyAlignment="1">
      <alignment horizontal="center"/>
    </xf>
    <xf numFmtId="0" fontId="56" fillId="0" borderId="178" xfId="57" applyFont="1" applyFill="1" applyBorder="1" applyAlignment="1">
      <alignment horizontal="center"/>
    </xf>
    <xf numFmtId="0" fontId="48" fillId="0" borderId="170" xfId="57" applyFont="1" applyFill="1" applyBorder="1" applyAlignment="1">
      <alignment horizontal="center"/>
    </xf>
    <xf numFmtId="0" fontId="28" fillId="0" borderId="172" xfId="57" applyBorder="1"/>
    <xf numFmtId="0" fontId="28" fillId="0" borderId="171" xfId="57" applyBorder="1"/>
    <xf numFmtId="0" fontId="41" fillId="19" borderId="177" xfId="57" applyFont="1" applyFill="1" applyBorder="1"/>
    <xf numFmtId="0" fontId="43" fillId="0" borderId="168" xfId="57" applyFont="1" applyFill="1" applyBorder="1" applyAlignment="1">
      <alignment horizontal="right"/>
    </xf>
    <xf numFmtId="0" fontId="41" fillId="0" borderId="177" xfId="57" applyFont="1" applyFill="1" applyBorder="1" applyAlignment="1">
      <alignment horizontal="left" wrapText="1"/>
    </xf>
    <xf numFmtId="0" fontId="41" fillId="19" borderId="177" xfId="57" applyFont="1" applyFill="1" applyBorder="1" applyAlignment="1">
      <alignment horizontal="left" wrapText="1"/>
    </xf>
    <xf numFmtId="0" fontId="28" fillId="0" borderId="179" xfId="57" applyFont="1" applyBorder="1"/>
    <xf numFmtId="0" fontId="28" fillId="0" borderId="171" xfId="57" applyFont="1" applyBorder="1"/>
    <xf numFmtId="0" fontId="28" fillId="0" borderId="170" xfId="57" applyFont="1" applyBorder="1"/>
    <xf numFmtId="0" fontId="49" fillId="0" borderId="167" xfId="57" applyFont="1" applyFill="1" applyBorder="1" applyAlignment="1">
      <alignment wrapText="1"/>
    </xf>
    <xf numFmtId="0" fontId="43" fillId="0" borderId="180" xfId="57" applyFont="1" applyFill="1" applyBorder="1" applyAlignment="1">
      <alignment horizontal="center"/>
    </xf>
    <xf numFmtId="0" fontId="56" fillId="0" borderId="184" xfId="57" applyFont="1" applyFill="1" applyBorder="1" applyAlignment="1">
      <alignment horizontal="center"/>
    </xf>
    <xf numFmtId="0" fontId="43" fillId="0" borderId="22" xfId="57" applyFont="1" applyFill="1" applyBorder="1" applyAlignment="1">
      <alignment horizontal="center"/>
    </xf>
    <xf numFmtId="0" fontId="56" fillId="0" borderId="23" xfId="57" applyFont="1" applyFill="1" applyBorder="1" applyAlignment="1">
      <alignment horizontal="center"/>
    </xf>
    <xf numFmtId="0" fontId="48" fillId="0" borderId="23" xfId="57" applyFont="1" applyFill="1" applyBorder="1" applyAlignment="1">
      <alignment horizontal="center"/>
    </xf>
    <xf numFmtId="0" fontId="48" fillId="0" borderId="182" xfId="57" applyFont="1" applyFill="1" applyBorder="1" applyAlignment="1">
      <alignment horizontal="center"/>
    </xf>
    <xf numFmtId="0" fontId="28" fillId="0" borderId="177" xfId="57" applyBorder="1"/>
    <xf numFmtId="0" fontId="43" fillId="0" borderId="25" xfId="57" applyFont="1" applyFill="1" applyBorder="1" applyAlignment="1">
      <alignment horizontal="left"/>
    </xf>
    <xf numFmtId="0" fontId="43" fillId="0" borderId="280" xfId="57" applyFont="1" applyFill="1" applyBorder="1" applyAlignment="1">
      <alignment horizontal="center"/>
    </xf>
    <xf numFmtId="0" fontId="56" fillId="0" borderId="281" xfId="57" applyFont="1" applyFill="1" applyBorder="1" applyAlignment="1">
      <alignment horizontal="center"/>
    </xf>
    <xf numFmtId="0" fontId="43" fillId="0" borderId="20" xfId="57" applyFont="1" applyFill="1" applyBorder="1" applyAlignment="1">
      <alignment horizontal="center"/>
    </xf>
    <xf numFmtId="0" fontId="43" fillId="0" borderId="307" xfId="57" applyFont="1" applyFill="1" applyBorder="1" applyAlignment="1">
      <alignment horizontal="center"/>
    </xf>
    <xf numFmtId="0" fontId="28" fillId="0" borderId="168" xfId="57" applyBorder="1"/>
    <xf numFmtId="0" fontId="43" fillId="0" borderId="168" xfId="57" applyFont="1" applyFill="1" applyBorder="1" applyAlignment="1">
      <alignment horizontal="center"/>
    </xf>
    <xf numFmtId="0" fontId="41" fillId="0" borderId="49" xfId="57" applyFont="1" applyFill="1" applyBorder="1" applyAlignment="1">
      <alignment horizontal="left"/>
    </xf>
    <xf numFmtId="0" fontId="43" fillId="0" borderId="16" xfId="57" applyFont="1" applyFill="1" applyBorder="1" applyAlignment="1">
      <alignment horizontal="center"/>
    </xf>
    <xf numFmtId="0" fontId="43" fillId="0" borderId="18" xfId="57" applyFont="1" applyFill="1" applyBorder="1" applyAlignment="1">
      <alignment horizontal="center"/>
    </xf>
    <xf numFmtId="0" fontId="56" fillId="0" borderId="17" xfId="57" applyFont="1" applyFill="1" applyBorder="1" applyAlignment="1">
      <alignment horizontal="center"/>
    </xf>
    <xf numFmtId="0" fontId="41" fillId="19" borderId="177" xfId="57" applyFont="1" applyFill="1" applyBorder="1" applyAlignment="1">
      <alignment horizontal="left"/>
    </xf>
    <xf numFmtId="0" fontId="49" fillId="0" borderId="167" xfId="57" applyFont="1" applyFill="1" applyBorder="1" applyAlignment="1">
      <alignment horizontal="left"/>
    </xf>
    <xf numFmtId="0" fontId="56" fillId="0" borderId="165" xfId="57" applyFont="1" applyFill="1" applyBorder="1" applyAlignment="1">
      <alignment horizontal="center"/>
    </xf>
    <xf numFmtId="0" fontId="43" fillId="0" borderId="20" xfId="57" applyFont="1" applyFill="1" applyBorder="1" applyAlignment="1">
      <alignment horizontal="left"/>
    </xf>
    <xf numFmtId="0" fontId="49" fillId="0" borderId="13" xfId="57" applyFont="1" applyFill="1" applyBorder="1" applyAlignment="1">
      <alignment horizontal="left"/>
    </xf>
    <xf numFmtId="0" fontId="56" fillId="0" borderId="14" xfId="57" applyFont="1" applyFill="1" applyBorder="1" applyAlignment="1">
      <alignment horizontal="center"/>
    </xf>
    <xf numFmtId="0" fontId="43" fillId="0" borderId="13" xfId="57" applyFont="1" applyFill="1" applyBorder="1" applyAlignment="1">
      <alignment horizontal="center"/>
    </xf>
    <xf numFmtId="0" fontId="48" fillId="0" borderId="14" xfId="57" applyFont="1" applyFill="1" applyBorder="1" applyAlignment="1">
      <alignment horizontal="center"/>
    </xf>
    <xf numFmtId="0" fontId="48" fillId="0" borderId="33" xfId="57" applyFont="1" applyFill="1" applyBorder="1" applyAlignment="1">
      <alignment horizontal="center"/>
    </xf>
    <xf numFmtId="0" fontId="45" fillId="0" borderId="172" xfId="57" applyFont="1" applyFill="1" applyBorder="1" applyAlignment="1">
      <alignment wrapText="1"/>
    </xf>
    <xf numFmtId="0" fontId="44" fillId="0" borderId="172" xfId="57" applyFont="1" applyFill="1" applyBorder="1" applyAlignment="1">
      <alignment horizontal="center"/>
    </xf>
    <xf numFmtId="0" fontId="44" fillId="0" borderId="171" xfId="57" applyFont="1" applyFill="1" applyBorder="1" applyAlignment="1">
      <alignment horizontal="center"/>
    </xf>
    <xf numFmtId="0" fontId="46" fillId="0" borderId="178" xfId="57" applyFont="1" applyFill="1" applyBorder="1" applyAlignment="1">
      <alignment horizontal="center"/>
    </xf>
    <xf numFmtId="0" fontId="44" fillId="0" borderId="179" xfId="57" applyFont="1" applyFill="1" applyBorder="1" applyAlignment="1">
      <alignment horizontal="center"/>
    </xf>
    <xf numFmtId="0" fontId="46" fillId="0" borderId="170" xfId="57" applyFont="1" applyFill="1" applyBorder="1" applyAlignment="1">
      <alignment horizontal="center"/>
    </xf>
    <xf numFmtId="0" fontId="49" fillId="0" borderId="172" xfId="57" applyFont="1" applyFill="1" applyBorder="1" applyAlignment="1">
      <alignment horizontal="left"/>
    </xf>
    <xf numFmtId="0" fontId="49" fillId="19" borderId="38" xfId="57" applyFont="1" applyFill="1" applyBorder="1" applyAlignment="1">
      <alignment horizontal="left"/>
    </xf>
    <xf numFmtId="0" fontId="43" fillId="0" borderId="286" xfId="57" applyFont="1" applyFill="1" applyBorder="1" applyAlignment="1">
      <alignment horizontal="center"/>
    </xf>
    <xf numFmtId="0" fontId="56" fillId="0" borderId="287" xfId="57" applyFont="1" applyFill="1" applyBorder="1" applyAlignment="1">
      <alignment horizontal="center"/>
    </xf>
    <xf numFmtId="0" fontId="43" fillId="0" borderId="38" xfId="57" applyFont="1" applyFill="1" applyBorder="1" applyAlignment="1">
      <alignment horizontal="center"/>
    </xf>
    <xf numFmtId="0" fontId="48" fillId="0" borderId="287" xfId="57" applyFont="1" applyFill="1" applyBorder="1" applyAlignment="1">
      <alignment horizontal="center"/>
    </xf>
    <xf numFmtId="0" fontId="43" fillId="0" borderId="308" xfId="57" applyFont="1" applyFill="1" applyBorder="1" applyAlignment="1">
      <alignment horizontal="center"/>
    </xf>
    <xf numFmtId="0" fontId="48" fillId="0" borderId="188" xfId="57" applyFont="1" applyFill="1" applyBorder="1" applyAlignment="1">
      <alignment horizontal="center"/>
    </xf>
    <xf numFmtId="0" fontId="28" fillId="0" borderId="21" xfId="57" applyBorder="1"/>
    <xf numFmtId="0" fontId="43" fillId="0" borderId="306" xfId="57" applyFont="1" applyFill="1" applyBorder="1" applyAlignment="1">
      <alignment horizontal="left"/>
    </xf>
    <xf numFmtId="0" fontId="43" fillId="0" borderId="305" xfId="57" applyFont="1" applyFill="1" applyBorder="1" applyAlignment="1">
      <alignment horizontal="left"/>
    </xf>
    <xf numFmtId="0" fontId="48" fillId="0" borderId="17" xfId="57" applyFont="1" applyFill="1" applyBorder="1" applyAlignment="1">
      <alignment horizontal="center"/>
    </xf>
    <xf numFmtId="0" fontId="41" fillId="0" borderId="179" xfId="57" applyFont="1" applyFill="1" applyBorder="1"/>
    <xf numFmtId="0" fontId="41" fillId="0" borderId="172" xfId="57" applyFont="1" applyFill="1" applyBorder="1"/>
    <xf numFmtId="0" fontId="41" fillId="0" borderId="172" xfId="57" applyFont="1" applyBorder="1"/>
    <xf numFmtId="0" fontId="28" fillId="0" borderId="178" xfId="57" applyBorder="1"/>
    <xf numFmtId="0" fontId="43" fillId="0" borderId="168" xfId="57" applyFont="1" applyBorder="1" applyAlignment="1">
      <alignment horizontal="right"/>
    </xf>
    <xf numFmtId="0" fontId="41" fillId="0" borderId="18" xfId="57" applyFont="1" applyFill="1" applyBorder="1"/>
    <xf numFmtId="0" fontId="41" fillId="0" borderId="13" xfId="57" applyFont="1" applyFill="1" applyBorder="1" applyAlignment="1">
      <alignment horizontal="left"/>
    </xf>
    <xf numFmtId="0" fontId="56" fillId="0" borderId="33" xfId="57" applyFont="1" applyFill="1" applyBorder="1" applyAlignment="1">
      <alignment horizontal="center"/>
    </xf>
    <xf numFmtId="0" fontId="41" fillId="19" borderId="172" xfId="57" applyFont="1" applyFill="1" applyBorder="1"/>
    <xf numFmtId="0" fontId="49" fillId="0" borderId="18" xfId="57" applyFont="1" applyFill="1" applyBorder="1"/>
    <xf numFmtId="0" fontId="49" fillId="19" borderId="172" xfId="57" applyFont="1" applyFill="1" applyBorder="1"/>
    <xf numFmtId="0" fontId="43" fillId="0" borderId="20" xfId="57" applyFont="1" applyFill="1" applyBorder="1" applyAlignment="1"/>
    <xf numFmtId="0" fontId="43" fillId="0" borderId="306" xfId="57" applyFont="1" applyFill="1" applyBorder="1" applyAlignment="1"/>
    <xf numFmtId="0" fontId="43" fillId="0" borderId="305" xfId="57" applyFont="1" applyFill="1" applyBorder="1" applyAlignment="1"/>
    <xf numFmtId="0" fontId="41" fillId="0" borderId="13" xfId="57" applyFont="1" applyFill="1" applyBorder="1" applyAlignment="1">
      <alignment horizontal="left" wrapText="1"/>
    </xf>
    <xf numFmtId="0" fontId="43" fillId="0" borderId="26" xfId="57" applyFont="1" applyFill="1" applyBorder="1" applyAlignment="1">
      <alignment horizontal="left"/>
    </xf>
    <xf numFmtId="0" fontId="43" fillId="0" borderId="27" xfId="57" applyFont="1" applyFill="1" applyBorder="1" applyAlignment="1">
      <alignment horizontal="left"/>
    </xf>
    <xf numFmtId="0" fontId="43" fillId="0" borderId="33" xfId="57" applyFont="1" applyFill="1" applyBorder="1" applyAlignment="1">
      <alignment horizontal="left"/>
    </xf>
    <xf numFmtId="0" fontId="43" fillId="0" borderId="13" xfId="57" applyFont="1" applyFill="1" applyBorder="1" applyAlignment="1">
      <alignment horizontal="left"/>
    </xf>
    <xf numFmtId="0" fontId="43" fillId="0" borderId="14" xfId="57" applyFont="1" applyFill="1" applyBorder="1" applyAlignment="1">
      <alignment horizontal="left"/>
    </xf>
    <xf numFmtId="0" fontId="43" fillId="0" borderId="65" xfId="57" applyFont="1" applyFill="1" applyBorder="1" applyAlignment="1">
      <alignment horizontal="left"/>
    </xf>
    <xf numFmtId="0" fontId="41" fillId="0" borderId="172" xfId="57" applyFont="1" applyFill="1" applyBorder="1" applyAlignment="1">
      <alignment horizontal="left"/>
    </xf>
    <xf numFmtId="0" fontId="41" fillId="0" borderId="22" xfId="57" applyFont="1" applyFill="1" applyBorder="1" applyAlignment="1">
      <alignment horizontal="left" wrapText="1"/>
    </xf>
    <xf numFmtId="0" fontId="56" fillId="0" borderId="182" xfId="57" applyFont="1" applyFill="1" applyBorder="1" applyAlignment="1">
      <alignment horizontal="center"/>
    </xf>
    <xf numFmtId="0" fontId="43" fillId="0" borderId="176" xfId="57" applyFont="1" applyFill="1" applyBorder="1" applyAlignment="1">
      <alignment horizontal="left"/>
    </xf>
    <xf numFmtId="0" fontId="56" fillId="0" borderId="286" xfId="57" applyFont="1" applyFill="1" applyBorder="1" applyAlignment="1">
      <alignment horizontal="center"/>
    </xf>
    <xf numFmtId="0" fontId="56" fillId="0" borderId="20" xfId="57" applyFont="1" applyFill="1" applyBorder="1" applyAlignment="1">
      <alignment horizontal="center"/>
    </xf>
    <xf numFmtId="0" fontId="56" fillId="0" borderId="260" xfId="57" applyFont="1" applyFill="1" applyBorder="1" applyAlignment="1">
      <alignment horizontal="center"/>
    </xf>
    <xf numFmtId="0" fontId="41" fillId="0" borderId="22" xfId="57" applyFont="1" applyFill="1" applyBorder="1"/>
    <xf numFmtId="0" fontId="56" fillId="0" borderId="188" xfId="57" applyFont="1" applyFill="1" applyBorder="1" applyAlignment="1">
      <alignment horizontal="center"/>
    </xf>
    <xf numFmtId="0" fontId="49" fillId="0" borderId="32" xfId="57" applyFont="1" applyFill="1" applyBorder="1" applyAlignment="1">
      <alignment wrapText="1"/>
    </xf>
    <xf numFmtId="0" fontId="56" fillId="0" borderId="192" xfId="57" applyFont="1" applyFill="1" applyBorder="1" applyAlignment="1">
      <alignment horizontal="center"/>
    </xf>
    <xf numFmtId="0" fontId="43" fillId="0" borderId="281" xfId="57" applyFont="1" applyFill="1" applyBorder="1" applyAlignment="1">
      <alignment horizontal="center"/>
    </xf>
    <xf numFmtId="0" fontId="48" fillId="0" borderId="281" xfId="57" applyFont="1" applyFill="1" applyBorder="1" applyAlignment="1">
      <alignment horizontal="center"/>
    </xf>
    <xf numFmtId="0" fontId="43" fillId="0" borderId="173" xfId="57" applyFont="1" applyFill="1" applyBorder="1" applyAlignment="1">
      <alignment horizontal="center"/>
    </xf>
    <xf numFmtId="0" fontId="41" fillId="0" borderId="0" xfId="57" applyFont="1" applyFill="1"/>
    <xf numFmtId="0" fontId="41" fillId="0" borderId="0" xfId="57" applyFont="1" applyFill="1" applyBorder="1"/>
    <xf numFmtId="0" fontId="43" fillId="0" borderId="0" xfId="57" applyFont="1" applyFill="1" applyBorder="1" applyAlignment="1">
      <alignment horizontal="center"/>
    </xf>
    <xf numFmtId="0" fontId="43" fillId="0" borderId="31" xfId="57" applyFont="1" applyFill="1" applyBorder="1"/>
    <xf numFmtId="0" fontId="43" fillId="0" borderId="0" xfId="57" applyFont="1" applyFill="1" applyBorder="1" applyAlignment="1">
      <alignment horizontal="left"/>
    </xf>
    <xf numFmtId="0" fontId="43" fillId="0" borderId="26" xfId="57" applyFont="1" applyFill="1" applyBorder="1" applyAlignment="1">
      <alignment horizontal="center"/>
    </xf>
    <xf numFmtId="0" fontId="43" fillId="0" borderId="27" xfId="57" applyFont="1" applyFill="1" applyBorder="1" applyAlignment="1">
      <alignment horizontal="center"/>
    </xf>
    <xf numFmtId="0" fontId="43" fillId="0" borderId="14" xfId="57" applyFont="1" applyFill="1" applyBorder="1" applyAlignment="1">
      <alignment horizontal="center"/>
    </xf>
    <xf numFmtId="0" fontId="43" fillId="0" borderId="185" xfId="57" applyFont="1" applyFill="1" applyBorder="1" applyAlignment="1">
      <alignment horizontal="center"/>
    </xf>
    <xf numFmtId="0" fontId="43" fillId="0" borderId="29" xfId="57" applyFont="1" applyFill="1" applyBorder="1" applyAlignment="1">
      <alignment horizontal="center"/>
    </xf>
    <xf numFmtId="0" fontId="43" fillId="0" borderId="23" xfId="57" applyFont="1" applyFill="1" applyBorder="1" applyAlignment="1">
      <alignment horizontal="center"/>
    </xf>
    <xf numFmtId="0" fontId="28" fillId="0" borderId="0" xfId="57" applyFill="1"/>
    <xf numFmtId="0" fontId="50" fillId="0" borderId="0" xfId="57" applyFont="1" applyFill="1" applyAlignment="1">
      <alignment horizontal="left"/>
    </xf>
    <xf numFmtId="0" fontId="72" fillId="22" borderId="82" xfId="50" applyFont="1" applyFill="1" applyBorder="1" applyAlignment="1"/>
    <xf numFmtId="0" fontId="72" fillId="22" borderId="82" xfId="50" applyFont="1" applyFill="1" applyBorder="1" applyAlignment="1">
      <alignment wrapText="1"/>
    </xf>
    <xf numFmtId="0" fontId="54" fillId="0" borderId="83" xfId="50" applyFont="1" applyFill="1" applyBorder="1" applyAlignment="1"/>
    <xf numFmtId="0" fontId="54" fillId="0" borderId="82" xfId="50" applyFont="1" applyFill="1" applyBorder="1" applyAlignment="1"/>
    <xf numFmtId="49" fontId="54" fillId="0" borderId="83" xfId="50" applyNumberFormat="1" applyFont="1" applyFill="1" applyBorder="1" applyAlignment="1"/>
    <xf numFmtId="0" fontId="54" fillId="0" borderId="83" xfId="50" applyFont="1" applyFill="1" applyBorder="1" applyAlignment="1">
      <alignment wrapText="1"/>
    </xf>
    <xf numFmtId="0" fontId="54" fillId="0" borderId="319" xfId="50" applyFont="1" applyFill="1" applyBorder="1" applyAlignment="1">
      <alignment wrapText="1"/>
    </xf>
    <xf numFmtId="0" fontId="54" fillId="0" borderId="320" xfId="50" applyFont="1" applyFill="1" applyBorder="1" applyAlignment="1"/>
    <xf numFmtId="0" fontId="54" fillId="0" borderId="131" xfId="50" applyFont="1" applyFill="1" applyBorder="1" applyAlignment="1"/>
    <xf numFmtId="0" fontId="54" fillId="0" borderId="315" xfId="50" applyFont="1" applyFill="1" applyBorder="1" applyAlignment="1">
      <alignment wrapText="1"/>
    </xf>
    <xf numFmtId="0" fontId="54" fillId="0" borderId="319" xfId="50" applyFont="1" applyFill="1" applyBorder="1" applyAlignment="1"/>
    <xf numFmtId="0" fontId="54" fillId="0" borderId="315" xfId="50" applyFont="1" applyFill="1" applyBorder="1" applyAlignment="1"/>
    <xf numFmtId="49" fontId="54" fillId="0" borderId="83" xfId="50" applyNumberFormat="1" applyFont="1" applyFill="1" applyBorder="1" applyAlignment="1">
      <alignment wrapText="1"/>
    </xf>
    <xf numFmtId="0" fontId="72" fillId="0" borderId="326" xfId="50" applyFont="1" applyFill="1" applyBorder="1" applyAlignment="1"/>
    <xf numFmtId="0" fontId="72" fillId="0" borderId="326" xfId="50" applyFont="1" applyFill="1" applyBorder="1" applyAlignment="1">
      <alignment wrapText="1"/>
    </xf>
    <xf numFmtId="0" fontId="72" fillId="0" borderId="82" xfId="50" applyFont="1" applyFill="1" applyBorder="1" applyAlignment="1">
      <alignment wrapText="1"/>
    </xf>
    <xf numFmtId="49" fontId="74" fillId="23" borderId="233" xfId="50" applyNumberFormat="1" applyFont="1" applyFill="1" applyBorder="1" applyAlignment="1"/>
    <xf numFmtId="0" fontId="54" fillId="23" borderId="227" xfId="50" applyFont="1" applyFill="1" applyBorder="1" applyAlignment="1"/>
    <xf numFmtId="0" fontId="54" fillId="23" borderId="232" xfId="50" applyFont="1" applyFill="1" applyBorder="1" applyAlignment="1"/>
    <xf numFmtId="49" fontId="74" fillId="23" borderId="100" xfId="50" applyNumberFormat="1" applyFont="1" applyFill="1" applyBorder="1" applyAlignment="1">
      <alignment vertical="top"/>
    </xf>
    <xf numFmtId="0" fontId="54" fillId="23" borderId="99" xfId="50" applyFont="1" applyFill="1" applyBorder="1" applyAlignment="1"/>
    <xf numFmtId="0" fontId="54" fillId="23" borderId="112" xfId="50" applyFont="1" applyFill="1" applyBorder="1" applyAlignment="1"/>
    <xf numFmtId="0" fontId="56" fillId="0" borderId="282" xfId="57" applyFont="1" applyFill="1" applyBorder="1" applyAlignment="1">
      <alignment horizontal="center"/>
    </xf>
    <xf numFmtId="0" fontId="56" fillId="0" borderId="330" xfId="57" applyFont="1" applyFill="1" applyBorder="1" applyAlignment="1">
      <alignment horizontal="center"/>
    </xf>
    <xf numFmtId="0" fontId="43" fillId="0" borderId="331" xfId="57" applyFont="1" applyFill="1" applyBorder="1" applyAlignment="1">
      <alignment horizontal="center"/>
    </xf>
    <xf numFmtId="0" fontId="41" fillId="0" borderId="331" xfId="57" applyFont="1" applyFill="1" applyBorder="1" applyAlignment="1">
      <alignment horizontal="left"/>
    </xf>
    <xf numFmtId="0" fontId="48" fillId="0" borderId="330" xfId="57" applyFont="1" applyFill="1" applyBorder="1" applyAlignment="1">
      <alignment horizontal="center"/>
    </xf>
    <xf numFmtId="0" fontId="48" fillId="0" borderId="332" xfId="57" applyFont="1" applyFill="1" applyBorder="1" applyAlignment="1">
      <alignment horizontal="center"/>
    </xf>
    <xf numFmtId="0" fontId="43" fillId="0" borderId="282" xfId="57" applyFont="1" applyFill="1" applyBorder="1" applyAlignment="1">
      <alignment horizontal="center"/>
    </xf>
    <xf numFmtId="0" fontId="40" fillId="0" borderId="0" xfId="57" applyFont="1" applyAlignment="1">
      <alignment horizontal="center"/>
    </xf>
    <xf numFmtId="0" fontId="40" fillId="0" borderId="0" xfId="57" applyFont="1" applyAlignment="1">
      <alignment horizontal="center" wrapText="1"/>
    </xf>
    <xf numFmtId="0" fontId="28" fillId="0" borderId="0" xfId="57" applyAlignment="1">
      <alignment horizontal="center" wrapText="1"/>
    </xf>
    <xf numFmtId="0" fontId="42" fillId="0" borderId="0" xfId="57" applyFont="1" applyAlignment="1">
      <alignment horizontal="center"/>
    </xf>
    <xf numFmtId="0" fontId="43" fillId="0" borderId="0" xfId="57" applyFont="1" applyFill="1" applyBorder="1" applyAlignment="1">
      <alignment horizontal="left"/>
    </xf>
    <xf numFmtId="0" fontId="43" fillId="0" borderId="47" xfId="57" applyFont="1" applyFill="1" applyBorder="1" applyAlignment="1">
      <alignment horizontal="left"/>
    </xf>
    <xf numFmtId="0" fontId="43" fillId="0" borderId="27" xfId="57" applyFont="1" applyFill="1" applyBorder="1" applyAlignment="1">
      <alignment horizontal="center" vertical="center"/>
    </xf>
    <xf numFmtId="0" fontId="41" fillId="0" borderId="14" xfId="57" applyFont="1" applyFill="1" applyBorder="1" applyAlignment="1">
      <alignment horizontal="center" vertical="center" wrapText="1"/>
    </xf>
    <xf numFmtId="0" fontId="41" fillId="0" borderId="178" xfId="57" applyFont="1" applyFill="1" applyBorder="1" applyAlignment="1">
      <alignment horizontal="center" vertical="center"/>
    </xf>
    <xf numFmtId="0" fontId="41" fillId="0" borderId="168" xfId="57" applyFont="1" applyFill="1" applyBorder="1" applyAlignment="1">
      <alignment horizontal="center" vertical="center"/>
    </xf>
    <xf numFmtId="0" fontId="43" fillId="0" borderId="171" xfId="57" applyFont="1" applyFill="1" applyBorder="1" applyAlignment="1">
      <alignment horizontal="center" vertical="center" wrapText="1"/>
    </xf>
    <xf numFmtId="0" fontId="43" fillId="0" borderId="180" xfId="57" applyFont="1" applyFill="1" applyBorder="1" applyAlignment="1">
      <alignment horizontal="center" vertical="center" wrapText="1"/>
    </xf>
    <xf numFmtId="0" fontId="43" fillId="0" borderId="180" xfId="57" applyFont="1" applyFill="1" applyBorder="1" applyAlignment="1">
      <alignment horizontal="center" vertical="center"/>
    </xf>
    <xf numFmtId="0" fontId="43" fillId="0" borderId="27" xfId="57" applyFont="1" applyFill="1" applyBorder="1" applyAlignment="1">
      <alignment horizontal="center" vertical="center" wrapText="1"/>
    </xf>
    <xf numFmtId="0" fontId="43" fillId="0" borderId="27" xfId="57" applyFont="1" applyFill="1" applyBorder="1" applyAlignment="1">
      <alignment vertical="center" wrapText="1"/>
    </xf>
    <xf numFmtId="0" fontId="43" fillId="0" borderId="171" xfId="57" applyFont="1" applyFill="1" applyBorder="1" applyAlignment="1">
      <alignment vertical="center" wrapText="1"/>
    </xf>
    <xf numFmtId="0" fontId="43" fillId="0" borderId="180" xfId="57" applyFont="1" applyFill="1" applyBorder="1" applyAlignment="1">
      <alignment vertical="center" wrapText="1"/>
    </xf>
    <xf numFmtId="0" fontId="43" fillId="0" borderId="27" xfId="57" applyFont="1" applyFill="1" applyBorder="1" applyAlignment="1">
      <alignment horizontal="center" vertical="center" textRotation="90" wrapText="1"/>
    </xf>
    <xf numFmtId="0" fontId="43" fillId="0" borderId="171" xfId="57" applyFont="1" applyFill="1" applyBorder="1" applyAlignment="1">
      <alignment horizontal="center" vertical="center" textRotation="90" wrapText="1"/>
    </xf>
    <xf numFmtId="0" fontId="43" fillId="0" borderId="165" xfId="57" applyFont="1" applyFill="1" applyBorder="1" applyAlignment="1">
      <alignment horizontal="center" vertical="center" textRotation="90" wrapText="1"/>
    </xf>
    <xf numFmtId="0" fontId="43" fillId="0" borderId="25" xfId="57" applyFont="1" applyFill="1" applyBorder="1" applyAlignment="1">
      <alignment horizontal="left"/>
    </xf>
    <xf numFmtId="0" fontId="43" fillId="0" borderId="306" xfId="57" applyFont="1" applyFill="1" applyBorder="1" applyAlignment="1">
      <alignment horizontal="left"/>
    </xf>
    <xf numFmtId="0" fontId="43" fillId="0" borderId="305" xfId="57" applyFont="1" applyFill="1" applyBorder="1" applyAlignment="1">
      <alignment horizontal="left"/>
    </xf>
    <xf numFmtId="0" fontId="43" fillId="0" borderId="20" xfId="57" applyFont="1" applyFill="1" applyBorder="1" applyAlignment="1">
      <alignment horizontal="center" wrapText="1"/>
    </xf>
    <xf numFmtId="0" fontId="43" fillId="0" borderId="282" xfId="57" applyFont="1" applyFill="1" applyBorder="1" applyAlignment="1">
      <alignment horizontal="center" wrapText="1"/>
    </xf>
    <xf numFmtId="0" fontId="43" fillId="0" borderId="0" xfId="57" applyFont="1" applyFill="1" applyBorder="1" applyAlignment="1">
      <alignment horizontal="center"/>
    </xf>
    <xf numFmtId="0" fontId="43" fillId="0" borderId="27" xfId="57" applyFont="1" applyFill="1" applyBorder="1" applyAlignment="1">
      <alignment horizontal="center"/>
    </xf>
    <xf numFmtId="0" fontId="43" fillId="0" borderId="25" xfId="57" applyFont="1" applyFill="1" applyBorder="1" applyAlignment="1">
      <alignment horizontal="center"/>
    </xf>
    <xf numFmtId="0" fontId="43" fillId="0" borderId="305" xfId="57" applyFont="1" applyFill="1" applyBorder="1" applyAlignment="1">
      <alignment horizontal="center"/>
    </xf>
    <xf numFmtId="0" fontId="43" fillId="0" borderId="185" xfId="57" applyFont="1" applyFill="1" applyBorder="1" applyAlignment="1">
      <alignment horizontal="center"/>
    </xf>
    <xf numFmtId="0" fontId="43" fillId="0" borderId="29" xfId="57" applyFont="1" applyFill="1" applyBorder="1" applyAlignment="1">
      <alignment horizontal="center"/>
    </xf>
    <xf numFmtId="0" fontId="43" fillId="0" borderId="26" xfId="57" applyFont="1" applyFill="1" applyBorder="1" applyAlignment="1">
      <alignment horizontal="center"/>
    </xf>
    <xf numFmtId="0" fontId="57" fillId="20" borderId="20" xfId="43" applyFont="1" applyFill="1" applyBorder="1" applyAlignment="1">
      <alignment horizontal="left"/>
    </xf>
    <xf numFmtId="0" fontId="57" fillId="20" borderId="53" xfId="43" applyFont="1" applyFill="1" applyBorder="1" applyAlignment="1">
      <alignment horizontal="left"/>
    </xf>
    <xf numFmtId="0" fontId="57" fillId="20" borderId="52" xfId="43" applyFont="1" applyFill="1" applyBorder="1" applyAlignment="1">
      <alignment horizontal="left"/>
    </xf>
    <xf numFmtId="0" fontId="55" fillId="0" borderId="33" xfId="43" applyBorder="1" applyAlignment="1">
      <alignment horizontal="center" vertical="center" wrapText="1"/>
    </xf>
    <xf numFmtId="0" fontId="55" fillId="0" borderId="66" xfId="43" applyBorder="1" applyAlignment="1">
      <alignment horizontal="center" vertical="center" wrapText="1"/>
    </xf>
    <xf numFmtId="0" fontId="55" fillId="0" borderId="65" xfId="43" applyBorder="1" applyAlignment="1">
      <alignment horizontal="center" vertical="center" wrapText="1"/>
    </xf>
    <xf numFmtId="0" fontId="55" fillId="0" borderId="56" xfId="43" applyBorder="1" applyAlignment="1">
      <alignment horizontal="center" vertical="center" wrapText="1"/>
    </xf>
    <xf numFmtId="0" fontId="55" fillId="0" borderId="64" xfId="43" applyBorder="1" applyAlignment="1">
      <alignment horizontal="center" vertical="center" wrapText="1"/>
    </xf>
    <xf numFmtId="0" fontId="55" fillId="0" borderId="58" xfId="43" applyBorder="1" applyAlignment="1">
      <alignment horizontal="center" vertical="center" wrapText="1"/>
    </xf>
    <xf numFmtId="0" fontId="55" fillId="20" borderId="63" xfId="43" applyFill="1" applyBorder="1" applyAlignment="1">
      <alignment horizontal="left"/>
    </xf>
    <xf numFmtId="0" fontId="55" fillId="20" borderId="62" xfId="43" applyFill="1" applyBorder="1" applyAlignment="1">
      <alignment horizontal="left"/>
    </xf>
    <xf numFmtId="0" fontId="55" fillId="20" borderId="28" xfId="43" applyFill="1" applyBorder="1" applyAlignment="1">
      <alignment horizontal="left"/>
    </xf>
    <xf numFmtId="0" fontId="55" fillId="0" borderId="55" xfId="43" applyBorder="1" applyAlignment="1">
      <alignment horizontal="center" vertical="center" wrapText="1"/>
    </xf>
    <xf numFmtId="0" fontId="55" fillId="0" borderId="62" xfId="43" applyBorder="1" applyAlignment="1">
      <alignment horizontal="center" vertical="center" wrapText="1"/>
    </xf>
    <xf numFmtId="0" fontId="55" fillId="0" borderId="39" xfId="43" applyBorder="1" applyAlignment="1">
      <alignment horizontal="center" vertical="center" wrapText="1"/>
    </xf>
    <xf numFmtId="0" fontId="57" fillId="20" borderId="25" xfId="43" applyFont="1" applyFill="1" applyBorder="1" applyAlignment="1">
      <alignment horizontal="left" vertical="top" wrapText="1"/>
    </xf>
    <xf numFmtId="0" fontId="57" fillId="20" borderId="45" xfId="43" applyFont="1" applyFill="1" applyBorder="1" applyAlignment="1">
      <alignment horizontal="left" vertical="top" wrapText="1"/>
    </xf>
    <xf numFmtId="0" fontId="57" fillId="20" borderId="51" xfId="43" applyFont="1" applyFill="1" applyBorder="1" applyAlignment="1">
      <alignment horizontal="left" vertical="top" wrapText="1"/>
    </xf>
    <xf numFmtId="0" fontId="55" fillId="0" borderId="50" xfId="43" applyBorder="1" applyAlignment="1">
      <alignment horizontal="left" vertical="top" wrapText="1"/>
    </xf>
    <xf numFmtId="0" fontId="55" fillId="0" borderId="45" xfId="43" applyBorder="1" applyAlignment="1">
      <alignment horizontal="left" vertical="top" wrapText="1"/>
    </xf>
    <xf numFmtId="0" fontId="55" fillId="0" borderId="46" xfId="43" applyBorder="1" applyAlignment="1">
      <alignment horizontal="left" vertical="top" wrapText="1"/>
    </xf>
    <xf numFmtId="0" fontId="57" fillId="20" borderId="13" xfId="43" applyFont="1" applyFill="1" applyBorder="1" applyAlignment="1">
      <alignment horizontal="left" vertical="top" wrapText="1"/>
    </xf>
    <xf numFmtId="0" fontId="57" fillId="20" borderId="14" xfId="43" applyFont="1" applyFill="1" applyBorder="1" applyAlignment="1">
      <alignment horizontal="left" vertical="top" wrapText="1"/>
    </xf>
    <xf numFmtId="0" fontId="57" fillId="20" borderId="18" xfId="43" applyFont="1" applyFill="1" applyBorder="1" applyAlignment="1">
      <alignment horizontal="left" vertical="top" wrapText="1"/>
    </xf>
    <xf numFmtId="0" fontId="57" fillId="20" borderId="17" xfId="43" applyFont="1" applyFill="1" applyBorder="1" applyAlignment="1">
      <alignment horizontal="left" vertical="top" wrapText="1"/>
    </xf>
    <xf numFmtId="0" fontId="57" fillId="20" borderId="11" xfId="43" applyFont="1" applyFill="1" applyBorder="1" applyAlignment="1">
      <alignment horizontal="left" vertical="top" wrapText="1"/>
    </xf>
    <xf numFmtId="0" fontId="57" fillId="20" borderId="60" xfId="43" applyFont="1" applyFill="1" applyBorder="1" applyAlignment="1">
      <alignment horizontal="left" vertical="top" wrapText="1"/>
    </xf>
    <xf numFmtId="0" fontId="55" fillId="0" borderId="26" xfId="43" applyFont="1" applyBorder="1" applyAlignment="1">
      <alignment horizontal="left" vertical="top" wrapText="1"/>
    </xf>
    <xf numFmtId="0" fontId="55" fillId="0" borderId="27" xfId="43" applyBorder="1" applyAlignment="1">
      <alignment horizontal="left" vertical="top" wrapText="1"/>
    </xf>
    <xf numFmtId="0" fontId="55" fillId="0" borderId="14" xfId="43" applyBorder="1" applyAlignment="1">
      <alignment horizontal="left" vertical="top" wrapText="1"/>
    </xf>
    <xf numFmtId="0" fontId="55" fillId="0" borderId="30" xfId="43" applyFont="1" applyBorder="1" applyAlignment="1">
      <alignment horizontal="left" vertical="top" wrapText="1"/>
    </xf>
    <xf numFmtId="0" fontId="55" fillId="0" borderId="64" xfId="43" applyFont="1" applyBorder="1" applyAlignment="1">
      <alignment horizontal="left" vertical="top" wrapText="1"/>
    </xf>
    <xf numFmtId="0" fontId="55" fillId="0" borderId="58" xfId="43" applyFont="1" applyBorder="1" applyAlignment="1">
      <alignment horizontal="left" vertical="top" wrapText="1"/>
    </xf>
    <xf numFmtId="0" fontId="55" fillId="0" borderId="57" xfId="43" applyFont="1" applyBorder="1" applyAlignment="1">
      <alignment horizontal="left" vertical="top" wrapText="1"/>
    </xf>
    <xf numFmtId="0" fontId="55" fillId="0" borderId="59" xfId="43" applyBorder="1" applyAlignment="1">
      <alignment horizontal="left" vertical="top" wrapText="1"/>
    </xf>
    <xf numFmtId="0" fontId="55" fillId="0" borderId="60" xfId="43" applyBorder="1" applyAlignment="1">
      <alignment horizontal="left" vertical="top" wrapText="1"/>
    </xf>
    <xf numFmtId="0" fontId="57" fillId="20" borderId="46" xfId="43" applyFont="1" applyFill="1" applyBorder="1" applyAlignment="1">
      <alignment horizontal="left" vertical="top" wrapText="1"/>
    </xf>
    <xf numFmtId="0" fontId="20" fillId="0" borderId="66" xfId="43" applyFont="1" applyBorder="1" applyAlignment="1">
      <alignment horizontal="left" vertical="top" wrapText="1"/>
    </xf>
    <xf numFmtId="0" fontId="20" fillId="0" borderId="65" xfId="43" applyFont="1" applyBorder="1" applyAlignment="1">
      <alignment horizontal="left" vertical="top" wrapText="1"/>
    </xf>
    <xf numFmtId="0" fontId="57" fillId="20" borderId="48" xfId="43" applyFont="1" applyFill="1" applyBorder="1" applyAlignment="1">
      <alignment horizontal="left" vertical="top" wrapText="1"/>
    </xf>
    <xf numFmtId="0" fontId="57" fillId="20" borderId="69" xfId="43" applyFont="1" applyFill="1" applyBorder="1" applyAlignment="1">
      <alignment horizontal="left" vertical="top" wrapText="1"/>
    </xf>
    <xf numFmtId="0" fontId="57" fillId="20" borderId="68" xfId="43" applyFont="1" applyFill="1" applyBorder="1" applyAlignment="1">
      <alignment horizontal="left" vertical="top" wrapText="1"/>
    </xf>
    <xf numFmtId="0" fontId="57" fillId="20" borderId="47" xfId="43" applyFont="1" applyFill="1" applyBorder="1" applyAlignment="1">
      <alignment horizontal="left" vertical="top" wrapText="1"/>
    </xf>
    <xf numFmtId="0" fontId="57" fillId="20" borderId="54" xfId="43" applyFont="1" applyFill="1" applyBorder="1" applyAlignment="1">
      <alignment horizontal="left" vertical="top" wrapText="1"/>
    </xf>
    <xf numFmtId="0" fontId="57" fillId="20" borderId="67" xfId="43" applyFont="1" applyFill="1" applyBorder="1" applyAlignment="1">
      <alignment horizontal="left" vertical="top" wrapText="1"/>
    </xf>
    <xf numFmtId="0" fontId="55" fillId="0" borderId="66" xfId="43" applyBorder="1" applyAlignment="1">
      <alignment horizontal="left" vertical="center" wrapText="1"/>
    </xf>
    <xf numFmtId="0" fontId="55" fillId="0" borderId="65" xfId="43" applyBorder="1" applyAlignment="1">
      <alignment horizontal="left" vertical="center" wrapText="1"/>
    </xf>
    <xf numFmtId="0" fontId="55" fillId="0" borderId="64" xfId="43" applyBorder="1" applyAlignment="1">
      <alignment horizontal="left" vertical="center" wrapText="1"/>
    </xf>
    <xf numFmtId="0" fontId="55" fillId="0" borderId="58" xfId="43" applyBorder="1" applyAlignment="1">
      <alignment horizontal="left" vertical="center" wrapText="1"/>
    </xf>
    <xf numFmtId="0" fontId="55" fillId="0" borderId="62" xfId="43" applyBorder="1" applyAlignment="1">
      <alignment horizontal="left" vertical="center" wrapText="1"/>
    </xf>
    <xf numFmtId="0" fontId="55" fillId="0" borderId="39" xfId="43" applyBorder="1" applyAlignment="1">
      <alignment horizontal="left" vertical="center" wrapText="1"/>
    </xf>
    <xf numFmtId="0" fontId="20" fillId="0" borderId="30" xfId="43" applyFont="1" applyBorder="1" applyAlignment="1">
      <alignment horizontal="left" vertical="top" wrapText="1"/>
    </xf>
    <xf numFmtId="0" fontId="20" fillId="0" borderId="64" xfId="43" applyFont="1" applyBorder="1" applyAlignment="1">
      <alignment horizontal="left" vertical="top" wrapText="1"/>
    </xf>
    <xf numFmtId="0" fontId="20" fillId="0" borderId="57" xfId="43" applyFont="1" applyBorder="1" applyAlignment="1">
      <alignment horizontal="left" vertical="top" wrapText="1"/>
    </xf>
    <xf numFmtId="0" fontId="55" fillId="0" borderId="56" xfId="43" applyBorder="1" applyAlignment="1">
      <alignment horizontal="center" vertical="top" wrapText="1"/>
    </xf>
    <xf numFmtId="0" fontId="55" fillId="0" borderId="57" xfId="43" applyBorder="1" applyAlignment="1">
      <alignment horizontal="center" vertical="top" wrapText="1"/>
    </xf>
    <xf numFmtId="0" fontId="55" fillId="0" borderId="56" xfId="43" applyBorder="1" applyAlignment="1">
      <alignment horizontal="left" vertical="top" wrapText="1"/>
    </xf>
    <xf numFmtId="0" fontId="55" fillId="0" borderId="57" xfId="43" applyBorder="1" applyAlignment="1">
      <alignment horizontal="left" vertical="top" wrapText="1"/>
    </xf>
    <xf numFmtId="0" fontId="55" fillId="0" borderId="58" xfId="43" applyBorder="1" applyAlignment="1">
      <alignment horizontal="left" vertical="top" wrapText="1"/>
    </xf>
    <xf numFmtId="0" fontId="20" fillId="0" borderId="22" xfId="43" applyFont="1" applyBorder="1" applyAlignment="1">
      <alignment horizontal="left" vertical="top" wrapText="1"/>
    </xf>
    <xf numFmtId="0" fontId="20" fillId="0" borderId="29" xfId="43" applyFont="1" applyBorder="1" applyAlignment="1">
      <alignment horizontal="left" vertical="top" wrapText="1"/>
    </xf>
    <xf numFmtId="0" fontId="55" fillId="0" borderId="29" xfId="43" applyBorder="1" applyAlignment="1">
      <alignment horizontal="center" vertical="top" wrapText="1"/>
    </xf>
    <xf numFmtId="0" fontId="55" fillId="0" borderId="29" xfId="43" applyBorder="1" applyAlignment="1">
      <alignment horizontal="left" vertical="top" wrapText="1"/>
    </xf>
    <xf numFmtId="0" fontId="55" fillId="0" borderId="23" xfId="43" applyBorder="1" applyAlignment="1">
      <alignment horizontal="left" vertical="top" wrapText="1"/>
    </xf>
    <xf numFmtId="0" fontId="55" fillId="0" borderId="56" xfId="43" applyFont="1" applyBorder="1" applyAlignment="1">
      <alignment horizontal="left" vertical="top" wrapText="1"/>
    </xf>
    <xf numFmtId="0" fontId="20" fillId="0" borderId="11" xfId="43" applyFont="1" applyBorder="1" applyAlignment="1">
      <alignment horizontal="left" vertical="top" wrapText="1"/>
    </xf>
    <xf numFmtId="0" fontId="20" fillId="0" borderId="59" xfId="43" applyFont="1" applyBorder="1" applyAlignment="1">
      <alignment horizontal="left" vertical="top" wrapText="1"/>
    </xf>
    <xf numFmtId="0" fontId="20" fillId="0" borderId="70" xfId="43" applyFont="1" applyBorder="1" applyAlignment="1">
      <alignment horizontal="left" vertical="top" wrapText="1"/>
    </xf>
    <xf numFmtId="0" fontId="20" fillId="0" borderId="12" xfId="43" applyFont="1" applyBorder="1" applyAlignment="1">
      <alignment horizontal="left" vertical="top" wrapText="1"/>
    </xf>
    <xf numFmtId="0" fontId="55" fillId="0" borderId="12" xfId="43" applyBorder="1" applyAlignment="1">
      <alignment horizontal="left" vertical="top" wrapText="1"/>
    </xf>
    <xf numFmtId="0" fontId="55" fillId="0" borderId="30" xfId="0" applyFont="1" applyBorder="1" applyAlignment="1">
      <alignment horizontal="left" vertical="top" wrapText="1"/>
    </xf>
    <xf numFmtId="0" fontId="55" fillId="0" borderId="64" xfId="0" applyFont="1" applyBorder="1" applyAlignment="1">
      <alignment horizontal="left" vertical="top" wrapText="1"/>
    </xf>
    <xf numFmtId="0" fontId="55" fillId="0" borderId="57" xfId="0" applyFont="1" applyBorder="1" applyAlignment="1">
      <alignment horizontal="left" vertical="top" wrapText="1"/>
    </xf>
    <xf numFmtId="0" fontId="59" fillId="0" borderId="59" xfId="0" applyFont="1" applyBorder="1" applyAlignment="1">
      <alignment horizontal="center" vertical="top" wrapText="1"/>
    </xf>
    <xf numFmtId="0" fontId="59" fillId="0" borderId="56" xfId="0" applyFont="1" applyBorder="1" applyAlignment="1">
      <alignment horizontal="left" vertical="top" wrapText="1"/>
    </xf>
    <xf numFmtId="0" fontId="59" fillId="0" borderId="57" xfId="0" applyFont="1" applyBorder="1" applyAlignment="1">
      <alignment horizontal="left" vertical="top" wrapText="1"/>
    </xf>
    <xf numFmtId="0" fontId="59" fillId="0" borderId="58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59" fillId="0" borderId="71" xfId="0" applyFont="1" applyBorder="1" applyAlignment="1">
      <alignment horizontal="left" vertical="top" wrapText="1"/>
    </xf>
    <xf numFmtId="0" fontId="54" fillId="0" borderId="30" xfId="43" applyFont="1" applyBorder="1" applyAlignment="1">
      <alignment horizontal="left" vertical="top" wrapText="1"/>
    </xf>
    <xf numFmtId="0" fontId="54" fillId="0" borderId="64" xfId="43" applyFont="1" applyBorder="1" applyAlignment="1">
      <alignment horizontal="left" vertical="top" wrapText="1"/>
    </xf>
    <xf numFmtId="0" fontId="54" fillId="0" borderId="57" xfId="43" applyFont="1" applyBorder="1" applyAlignment="1">
      <alignment horizontal="left" vertical="top" wrapText="1"/>
    </xf>
    <xf numFmtId="0" fontId="55" fillId="0" borderId="32" xfId="0" applyFont="1" applyBorder="1" applyAlignment="1">
      <alignment horizontal="left" vertical="top" wrapText="1"/>
    </xf>
    <xf numFmtId="0" fontId="55" fillId="0" borderId="34" xfId="0" applyFont="1" applyBorder="1" applyAlignment="1">
      <alignment horizontal="left" vertical="top" wrapText="1"/>
    </xf>
    <xf numFmtId="0" fontId="59" fillId="0" borderId="34" xfId="0" applyFont="1" applyBorder="1" applyAlignment="1">
      <alignment horizontal="center" vertical="top" wrapText="1"/>
    </xf>
    <xf numFmtId="0" fontId="59" fillId="0" borderId="34" xfId="0" applyFont="1" applyBorder="1" applyAlignment="1">
      <alignment vertical="top" wrapText="1"/>
    </xf>
    <xf numFmtId="0" fontId="59" fillId="0" borderId="34" xfId="0" applyFont="1" applyBorder="1" applyAlignment="1">
      <alignment horizontal="left" vertical="top" wrapText="1"/>
    </xf>
    <xf numFmtId="0" fontId="59" fillId="0" borderId="35" xfId="0" applyFont="1" applyBorder="1" applyAlignment="1">
      <alignment horizontal="left" vertical="top" wrapText="1"/>
    </xf>
    <xf numFmtId="0" fontId="7" fillId="0" borderId="50" xfId="43" applyFont="1" applyBorder="1" applyAlignment="1">
      <alignment horizontal="left" vertical="top" wrapText="1"/>
    </xf>
    <xf numFmtId="0" fontId="20" fillId="0" borderId="45" xfId="43" applyFont="1" applyBorder="1" applyAlignment="1">
      <alignment horizontal="left" vertical="top" wrapText="1"/>
    </xf>
    <xf numFmtId="0" fontId="20" fillId="0" borderId="46" xfId="43" applyFont="1" applyBorder="1" applyAlignment="1">
      <alignment horizontal="left" vertical="top" wrapText="1"/>
    </xf>
    <xf numFmtId="0" fontId="55" fillId="0" borderId="0" xfId="43" applyBorder="1" applyAlignment="1">
      <alignment horizontal="left" vertical="top" wrapText="1"/>
    </xf>
    <xf numFmtId="0" fontId="55" fillId="0" borderId="0" xfId="43" applyAlignment="1">
      <alignment horizontal="left" vertical="top" wrapText="1"/>
    </xf>
    <xf numFmtId="0" fontId="61" fillId="0" borderId="50" xfId="48" applyFont="1" applyBorder="1" applyAlignment="1">
      <alignment horizontal="left" vertical="top" wrapText="1"/>
    </xf>
    <xf numFmtId="0" fontId="61" fillId="0" borderId="45" xfId="48" applyFont="1" applyBorder="1" applyAlignment="1">
      <alignment horizontal="left" vertical="top" wrapText="1"/>
    </xf>
    <xf numFmtId="0" fontId="61" fillId="0" borderId="46" xfId="48" applyFont="1" applyBorder="1" applyAlignment="1">
      <alignment horizontal="left" vertical="top" wrapText="1"/>
    </xf>
    <xf numFmtId="0" fontId="55" fillId="0" borderId="0" xfId="43" applyBorder="1" applyAlignment="1">
      <alignment horizontal="left" vertical="top"/>
    </xf>
    <xf numFmtId="0" fontId="55" fillId="0" borderId="0" xfId="43" applyAlignment="1">
      <alignment horizontal="left" vertical="top"/>
    </xf>
    <xf numFmtId="0" fontId="57" fillId="20" borderId="32" xfId="43" applyFont="1" applyFill="1" applyBorder="1" applyAlignment="1">
      <alignment horizontal="left" vertical="center"/>
    </xf>
    <xf numFmtId="0" fontId="57" fillId="20" borderId="34" xfId="43" applyFont="1" applyFill="1" applyBorder="1" applyAlignment="1">
      <alignment horizontal="left" vertical="center"/>
    </xf>
    <xf numFmtId="0" fontId="57" fillId="20" borderId="34" xfId="43" applyFont="1" applyFill="1" applyBorder="1" applyAlignment="1">
      <alignment horizontal="center" vertical="center" wrapText="1"/>
    </xf>
    <xf numFmtId="0" fontId="57" fillId="20" borderId="35" xfId="43" applyFont="1" applyFill="1" applyBorder="1" applyAlignment="1">
      <alignment horizontal="center" vertical="center" wrapText="1"/>
    </xf>
    <xf numFmtId="0" fontId="55" fillId="0" borderId="68" xfId="43" applyBorder="1" applyAlignment="1">
      <alignment horizontal="left" vertical="top" wrapText="1"/>
    </xf>
    <xf numFmtId="0" fontId="57" fillId="20" borderId="48" xfId="43" applyFont="1" applyFill="1" applyBorder="1" applyAlignment="1">
      <alignment horizontal="left" vertical="top"/>
    </xf>
    <xf numFmtId="0" fontId="57" fillId="20" borderId="73" xfId="43" applyFont="1" applyFill="1" applyBorder="1" applyAlignment="1">
      <alignment horizontal="left" vertical="top"/>
    </xf>
    <xf numFmtId="0" fontId="57" fillId="20" borderId="72" xfId="43" applyFont="1" applyFill="1" applyBorder="1" applyAlignment="1">
      <alignment horizontal="left" vertical="top"/>
    </xf>
    <xf numFmtId="0" fontId="57" fillId="20" borderId="68" xfId="43" applyFont="1" applyFill="1" applyBorder="1" applyAlignment="1">
      <alignment horizontal="left" vertical="top"/>
    </xf>
    <xf numFmtId="0" fontId="57" fillId="20" borderId="0" xfId="43" applyFont="1" applyFill="1" applyBorder="1" applyAlignment="1">
      <alignment horizontal="left" vertical="top"/>
    </xf>
    <xf numFmtId="0" fontId="57" fillId="20" borderId="43" xfId="43" applyFont="1" applyFill="1" applyBorder="1" applyAlignment="1">
      <alignment horizontal="left" vertical="top"/>
    </xf>
    <xf numFmtId="0" fontId="20" fillId="0" borderId="27" xfId="43" applyFont="1" applyBorder="1" applyAlignment="1">
      <alignment horizontal="left" vertical="top" wrapText="1"/>
    </xf>
    <xf numFmtId="0" fontId="20" fillId="0" borderId="14" xfId="43" applyFont="1" applyBorder="1" applyAlignment="1">
      <alignment horizontal="left" vertical="top" wrapText="1"/>
    </xf>
    <xf numFmtId="0" fontId="20" fillId="0" borderId="56" xfId="43" applyFont="1" applyBorder="1" applyAlignment="1">
      <alignment horizontal="left" vertical="top" wrapText="1"/>
    </xf>
    <xf numFmtId="0" fontId="20" fillId="0" borderId="58" xfId="43" applyFont="1" applyBorder="1" applyAlignment="1">
      <alignment horizontal="left" vertical="top" wrapText="1"/>
    </xf>
    <xf numFmtId="0" fontId="20" fillId="0" borderId="33" xfId="43" applyFont="1" applyBorder="1" applyAlignment="1">
      <alignment horizontal="left" vertical="top" wrapText="1"/>
    </xf>
    <xf numFmtId="0" fontId="20" fillId="0" borderId="66" xfId="43" applyFont="1" applyBorder="1" applyAlignment="1">
      <alignment horizontal="left" vertical="top"/>
    </xf>
    <xf numFmtId="0" fontId="20" fillId="0" borderId="65" xfId="43" applyFont="1" applyBorder="1" applyAlignment="1">
      <alignment horizontal="left" vertical="top"/>
    </xf>
    <xf numFmtId="0" fontId="57" fillId="20" borderId="32" xfId="43" applyFont="1" applyFill="1" applyBorder="1" applyAlignment="1">
      <alignment horizontal="left" vertical="top"/>
    </xf>
    <xf numFmtId="0" fontId="57" fillId="20" borderId="34" xfId="43" applyFont="1" applyFill="1" applyBorder="1" applyAlignment="1">
      <alignment horizontal="left" vertical="top"/>
    </xf>
    <xf numFmtId="0" fontId="55" fillId="0" borderId="34" xfId="43" applyBorder="1" applyAlignment="1">
      <alignment horizontal="left" vertical="top" wrapText="1"/>
    </xf>
    <xf numFmtId="0" fontId="55" fillId="0" borderId="35" xfId="43" applyBorder="1" applyAlignment="1">
      <alignment horizontal="left" vertical="top" wrapText="1"/>
    </xf>
    <xf numFmtId="0" fontId="63" fillId="20" borderId="20" xfId="48" applyFont="1" applyFill="1" applyBorder="1" applyAlignment="1">
      <alignment horizontal="center" vertical="center" wrapText="1"/>
    </xf>
    <xf numFmtId="0" fontId="63" fillId="20" borderId="53" xfId="48" applyFont="1" applyFill="1" applyBorder="1" applyAlignment="1">
      <alignment horizontal="center" vertical="center" wrapText="1"/>
    </xf>
    <xf numFmtId="0" fontId="63" fillId="20" borderId="52" xfId="48" applyFont="1" applyFill="1" applyBorder="1" applyAlignment="1">
      <alignment horizontal="center" vertical="center" wrapText="1"/>
    </xf>
    <xf numFmtId="0" fontId="20" fillId="0" borderId="16" xfId="43" applyFont="1" applyBorder="1" applyAlignment="1">
      <alignment horizontal="left" vertical="top" wrapText="1"/>
    </xf>
    <xf numFmtId="0" fontId="20" fillId="0" borderId="17" xfId="43" applyFont="1" applyBorder="1" applyAlignment="1">
      <alignment horizontal="left" vertical="top" wrapText="1"/>
    </xf>
    <xf numFmtId="0" fontId="57" fillId="20" borderId="25" xfId="43" applyFont="1" applyFill="1" applyBorder="1" applyAlignment="1">
      <alignment horizontal="left" vertical="center"/>
    </xf>
    <xf numFmtId="0" fontId="57" fillId="20" borderId="45" xfId="43" applyFont="1" applyFill="1" applyBorder="1" applyAlignment="1">
      <alignment horizontal="left" vertical="center"/>
    </xf>
    <xf numFmtId="0" fontId="55" fillId="0" borderId="25" xfId="43" applyBorder="1" applyAlignment="1">
      <alignment horizontal="center" vertical="center"/>
    </xf>
    <xf numFmtId="0" fontId="55" fillId="0" borderId="46" xfId="43" applyBorder="1" applyAlignment="1">
      <alignment horizontal="center" vertical="center"/>
    </xf>
    <xf numFmtId="0" fontId="57" fillId="20" borderId="20" xfId="43" applyFont="1" applyFill="1" applyBorder="1" applyAlignment="1">
      <alignment horizontal="left" vertical="center"/>
    </xf>
    <xf numFmtId="0" fontId="57" fillId="20" borderId="53" xfId="43" applyFont="1" applyFill="1" applyBorder="1" applyAlignment="1">
      <alignment horizontal="left" vertical="center"/>
    </xf>
    <xf numFmtId="0" fontId="57" fillId="20" borderId="50" xfId="43" applyFont="1" applyFill="1" applyBorder="1" applyAlignment="1">
      <alignment horizontal="left" vertical="center"/>
    </xf>
    <xf numFmtId="0" fontId="55" fillId="0" borderId="25" xfId="43" applyBorder="1" applyAlignment="1">
      <alignment horizontal="center" vertical="center" wrapText="1"/>
    </xf>
    <xf numFmtId="0" fontId="55" fillId="0" borderId="45" xfId="43" applyBorder="1" applyAlignment="1">
      <alignment horizontal="center" vertical="center" wrapText="1"/>
    </xf>
    <xf numFmtId="0" fontId="55" fillId="0" borderId="46" xfId="43" applyBorder="1" applyAlignment="1">
      <alignment horizontal="center" vertical="center" wrapText="1"/>
    </xf>
    <xf numFmtId="0" fontId="55" fillId="0" borderId="20" xfId="43" applyBorder="1" applyAlignment="1">
      <alignment horizontal="center" vertical="center"/>
    </xf>
    <xf numFmtId="0" fontId="55" fillId="0" borderId="53" xfId="43" applyBorder="1" applyAlignment="1">
      <alignment horizontal="center" vertical="center"/>
    </xf>
    <xf numFmtId="0" fontId="55" fillId="0" borderId="52" xfId="43" applyBorder="1" applyAlignment="1">
      <alignment horizontal="center" vertical="center"/>
    </xf>
    <xf numFmtId="0" fontId="55" fillId="0" borderId="54" xfId="43" applyBorder="1" applyAlignment="1">
      <alignment horizontal="center" vertical="center"/>
    </xf>
    <xf numFmtId="0" fontId="55" fillId="0" borderId="67" xfId="43" applyBorder="1" applyAlignment="1">
      <alignment horizontal="center" vertical="center"/>
    </xf>
    <xf numFmtId="0" fontId="55" fillId="0" borderId="74" xfId="43" applyBorder="1" applyAlignment="1">
      <alignment horizontal="center" vertical="center"/>
    </xf>
    <xf numFmtId="0" fontId="57" fillId="20" borderId="20" xfId="43" applyFont="1" applyFill="1" applyBorder="1" applyAlignment="1">
      <alignment horizontal="left" vertical="top"/>
    </xf>
    <xf numFmtId="0" fontId="57" fillId="20" borderId="53" xfId="43" applyFont="1" applyFill="1" applyBorder="1" applyAlignment="1">
      <alignment horizontal="left" vertical="top"/>
    </xf>
    <xf numFmtId="0" fontId="55" fillId="0" borderId="50" xfId="43" applyFont="1" applyBorder="1" applyAlignment="1">
      <alignment horizontal="left" vertical="top" wrapText="1"/>
    </xf>
    <xf numFmtId="0" fontId="20" fillId="0" borderId="50" xfId="43" applyFont="1" applyBorder="1" applyAlignment="1">
      <alignment horizontal="left" vertical="top" wrapText="1"/>
    </xf>
    <xf numFmtId="0" fontId="20" fillId="0" borderId="55" xfId="43" applyFont="1" applyBorder="1" applyAlignment="1">
      <alignment horizontal="left" vertical="top" wrapText="1"/>
    </xf>
    <xf numFmtId="0" fontId="20" fillId="0" borderId="62" xfId="43" applyFont="1" applyBorder="1" applyAlignment="1">
      <alignment horizontal="left" vertical="top" wrapText="1"/>
    </xf>
    <xf numFmtId="0" fontId="20" fillId="0" borderId="39" xfId="43" applyFont="1" applyBorder="1" applyAlignment="1">
      <alignment horizontal="left" vertical="top" wrapText="1"/>
    </xf>
    <xf numFmtId="0" fontId="28" fillId="0" borderId="0" xfId="49" applyFont="1" applyBorder="1" applyAlignment="1">
      <alignment horizontal="left" vertical="top" wrapText="1"/>
    </xf>
    <xf numFmtId="0" fontId="28" fillId="0" borderId="0" xfId="49" applyBorder="1" applyAlignment="1">
      <alignment horizontal="left" vertical="top" wrapText="1"/>
    </xf>
    <xf numFmtId="0" fontId="65" fillId="0" borderId="30" xfId="43" applyFont="1" applyBorder="1" applyAlignment="1">
      <alignment horizontal="left" vertical="top" wrapText="1"/>
    </xf>
    <xf numFmtId="0" fontId="67" fillId="0" borderId="64" xfId="49" applyFont="1" applyBorder="1" applyAlignment="1">
      <alignment horizontal="left" vertical="top" wrapText="1"/>
    </xf>
    <xf numFmtId="0" fontId="67" fillId="0" borderId="58" xfId="49" applyFont="1" applyBorder="1" applyAlignment="1">
      <alignment horizontal="left" vertical="top" wrapText="1"/>
    </xf>
    <xf numFmtId="0" fontId="2" fillId="0" borderId="78" xfId="43" applyFont="1" applyBorder="1" applyAlignment="1">
      <alignment horizontal="left" vertical="top" wrapText="1"/>
    </xf>
    <xf numFmtId="0" fontId="55" fillId="0" borderId="73" xfId="43" applyBorder="1" applyAlignment="1">
      <alignment horizontal="left" vertical="top" wrapText="1"/>
    </xf>
    <xf numFmtId="0" fontId="55" fillId="0" borderId="69" xfId="43" applyBorder="1" applyAlignment="1">
      <alignment horizontal="left" vertical="top" wrapText="1"/>
    </xf>
    <xf numFmtId="0" fontId="65" fillId="0" borderId="75" xfId="43" applyFont="1" applyBorder="1" applyAlignment="1">
      <alignment horizontal="left" vertical="top" wrapText="1"/>
    </xf>
    <xf numFmtId="0" fontId="66" fillId="0" borderId="66" xfId="43" applyFont="1" applyBorder="1" applyAlignment="1">
      <alignment horizontal="left" vertical="top" wrapText="1"/>
    </xf>
    <xf numFmtId="0" fontId="66" fillId="0" borderId="65" xfId="43" applyFont="1" applyBorder="1" applyAlignment="1">
      <alignment horizontal="left" vertical="top" wrapText="1"/>
    </xf>
    <xf numFmtId="0" fontId="68" fillId="0" borderId="30" xfId="43" applyFont="1" applyBorder="1" applyAlignment="1">
      <alignment horizontal="left" vertical="top" wrapText="1"/>
    </xf>
    <xf numFmtId="0" fontId="66" fillId="0" borderId="64" xfId="43" applyFont="1" applyBorder="1" applyAlignment="1">
      <alignment horizontal="left" vertical="top" wrapText="1"/>
    </xf>
    <xf numFmtId="0" fontId="66" fillId="0" borderId="58" xfId="43" applyFont="1" applyBorder="1" applyAlignment="1">
      <alignment horizontal="left" vertical="top" wrapText="1"/>
    </xf>
    <xf numFmtId="0" fontId="57" fillId="20" borderId="73" xfId="43" applyFont="1" applyFill="1" applyBorder="1" applyAlignment="1">
      <alignment horizontal="left" vertical="top" wrapText="1"/>
    </xf>
    <xf numFmtId="0" fontId="57" fillId="20" borderId="74" xfId="43" applyFont="1" applyFill="1" applyBorder="1" applyAlignment="1">
      <alignment horizontal="left" vertical="top" wrapText="1"/>
    </xf>
    <xf numFmtId="0" fontId="55" fillId="0" borderId="55" xfId="43" applyBorder="1" applyAlignment="1">
      <alignment horizontal="left" vertical="top" wrapText="1"/>
    </xf>
    <xf numFmtId="0" fontId="55" fillId="0" borderId="62" xfId="43" applyBorder="1" applyAlignment="1">
      <alignment horizontal="left" vertical="top" wrapText="1"/>
    </xf>
    <xf numFmtId="0" fontId="55" fillId="0" borderId="39" xfId="43" applyBorder="1" applyAlignment="1">
      <alignment horizontal="left" vertical="top" wrapText="1"/>
    </xf>
    <xf numFmtId="0" fontId="20" fillId="0" borderId="25" xfId="43" applyFont="1" applyBorder="1" applyAlignment="1">
      <alignment horizontal="left" vertical="top" wrapText="1"/>
    </xf>
    <xf numFmtId="0" fontId="57" fillId="20" borderId="25" xfId="43" applyFont="1" applyFill="1" applyBorder="1" applyAlignment="1">
      <alignment horizontal="left"/>
    </xf>
    <xf numFmtId="0" fontId="57" fillId="20" borderId="45" xfId="43" applyFont="1" applyFill="1" applyBorder="1" applyAlignment="1">
      <alignment horizontal="left"/>
    </xf>
    <xf numFmtId="0" fontId="57" fillId="20" borderId="46" xfId="43" applyFont="1" applyFill="1" applyBorder="1" applyAlignment="1">
      <alignment horizontal="left"/>
    </xf>
    <xf numFmtId="0" fontId="65" fillId="0" borderId="63" xfId="43" applyFont="1" applyBorder="1" applyAlignment="1">
      <alignment horizontal="left" vertical="top" wrapText="1"/>
    </xf>
    <xf numFmtId="0" fontId="66" fillId="0" borderId="62" xfId="43" applyFont="1" applyBorder="1" applyAlignment="1">
      <alignment horizontal="left" vertical="top" wrapText="1"/>
    </xf>
    <xf numFmtId="0" fontId="66" fillId="0" borderId="39" xfId="43" applyFont="1" applyBorder="1" applyAlignment="1">
      <alignment horizontal="left" vertical="top" wrapText="1"/>
    </xf>
    <xf numFmtId="0" fontId="65" fillId="0" borderId="63" xfId="43" applyFont="1" applyBorder="1" applyAlignment="1">
      <alignment horizontal="left" vertical="center" wrapText="1"/>
    </xf>
    <xf numFmtId="0" fontId="66" fillId="0" borderId="62" xfId="43" applyFont="1" applyBorder="1" applyAlignment="1">
      <alignment horizontal="left" vertical="center" wrapText="1"/>
    </xf>
    <xf numFmtId="0" fontId="66" fillId="0" borderId="39" xfId="43" applyFont="1" applyBorder="1" applyAlignment="1">
      <alignment horizontal="left" vertical="center" wrapText="1"/>
    </xf>
    <xf numFmtId="0" fontId="65" fillId="0" borderId="30" xfId="43" applyFont="1" applyBorder="1" applyAlignment="1">
      <alignment horizontal="left" vertical="center" wrapText="1"/>
    </xf>
    <xf numFmtId="0" fontId="66" fillId="0" borderId="64" xfId="43" applyFont="1" applyBorder="1" applyAlignment="1">
      <alignment horizontal="left" vertical="center" wrapText="1"/>
    </xf>
    <xf numFmtId="0" fontId="66" fillId="0" borderId="58" xfId="43" applyFont="1" applyBorder="1" applyAlignment="1">
      <alignment horizontal="left" vertical="center" wrapText="1"/>
    </xf>
    <xf numFmtId="0" fontId="55" fillId="0" borderId="30" xfId="43" applyBorder="1" applyAlignment="1">
      <alignment horizontal="left" vertical="center" wrapText="1"/>
    </xf>
    <xf numFmtId="0" fontId="55" fillId="0" borderId="75" xfId="43" applyBorder="1" applyAlignment="1">
      <alignment horizontal="left" vertical="center" wrapText="1"/>
    </xf>
    <xf numFmtId="0" fontId="55" fillId="0" borderId="25" xfId="43" applyBorder="1" applyAlignment="1">
      <alignment horizontal="left" vertical="top" wrapText="1"/>
    </xf>
    <xf numFmtId="0" fontId="20" fillId="0" borderId="63" xfId="43" applyFont="1" applyBorder="1" applyAlignment="1">
      <alignment horizontal="left" vertical="top" wrapText="1"/>
    </xf>
    <xf numFmtId="0" fontId="20" fillId="0" borderId="28" xfId="43" applyFont="1" applyBorder="1" applyAlignment="1">
      <alignment horizontal="left" vertical="top" wrapText="1"/>
    </xf>
    <xf numFmtId="0" fontId="66" fillId="0" borderId="57" xfId="43" applyFont="1" applyBorder="1" applyAlignment="1">
      <alignment horizontal="left" vertical="top" wrapText="1"/>
    </xf>
    <xf numFmtId="0" fontId="65" fillId="0" borderId="56" xfId="43" applyFont="1" applyBorder="1" applyAlignment="1">
      <alignment horizontal="center" vertical="top" wrapText="1"/>
    </xf>
    <xf numFmtId="0" fontId="66" fillId="0" borderId="57" xfId="43" applyFont="1" applyBorder="1" applyAlignment="1">
      <alignment horizontal="center" vertical="top" wrapText="1"/>
    </xf>
    <xf numFmtId="0" fontId="65" fillId="0" borderId="56" xfId="43" applyFont="1" applyBorder="1" applyAlignment="1">
      <alignment horizontal="left" vertical="top" wrapText="1"/>
    </xf>
    <xf numFmtId="0" fontId="55" fillId="0" borderId="30" xfId="49" applyFont="1" applyBorder="1" applyAlignment="1">
      <alignment horizontal="left" vertical="top" wrapText="1"/>
    </xf>
    <xf numFmtId="0" fontId="55" fillId="0" borderId="64" xfId="49" applyFont="1" applyBorder="1" applyAlignment="1">
      <alignment horizontal="left" vertical="top" wrapText="1"/>
    </xf>
    <xf numFmtId="0" fontId="55" fillId="0" borderId="57" xfId="49" applyFont="1" applyBorder="1" applyAlignment="1">
      <alignment horizontal="left" vertical="top" wrapText="1"/>
    </xf>
    <xf numFmtId="0" fontId="59" fillId="0" borderId="59" xfId="49" applyFont="1" applyBorder="1" applyAlignment="1">
      <alignment horizontal="center" vertical="top" wrapText="1"/>
    </xf>
    <xf numFmtId="0" fontId="59" fillId="0" borderId="56" xfId="49" applyFont="1" applyBorder="1" applyAlignment="1">
      <alignment horizontal="left" vertical="top" wrapText="1"/>
    </xf>
    <xf numFmtId="0" fontId="59" fillId="0" borderId="57" xfId="49" applyFont="1" applyBorder="1" applyAlignment="1">
      <alignment horizontal="left" vertical="top" wrapText="1"/>
    </xf>
    <xf numFmtId="0" fontId="59" fillId="0" borderId="58" xfId="49" applyFont="1" applyBorder="1" applyAlignment="1">
      <alignment horizontal="left" vertical="top" wrapText="1"/>
    </xf>
    <xf numFmtId="0" fontId="59" fillId="0" borderId="12" xfId="49" applyFont="1" applyBorder="1" applyAlignment="1">
      <alignment horizontal="left" vertical="top" wrapText="1"/>
    </xf>
    <xf numFmtId="0" fontId="59" fillId="0" borderId="71" xfId="49" applyFont="1" applyBorder="1" applyAlignment="1">
      <alignment horizontal="left" vertical="top" wrapText="1"/>
    </xf>
    <xf numFmtId="0" fontId="65" fillId="0" borderId="30" xfId="49" applyFont="1" applyBorder="1" applyAlignment="1">
      <alignment horizontal="left" vertical="top" wrapText="1"/>
    </xf>
    <xf numFmtId="0" fontId="66" fillId="0" borderId="64" xfId="49" applyFont="1" applyBorder="1" applyAlignment="1">
      <alignment horizontal="left" vertical="top" wrapText="1"/>
    </xf>
    <xf numFmtId="0" fontId="66" fillId="0" borderId="57" xfId="49" applyFont="1" applyBorder="1" applyAlignment="1">
      <alignment horizontal="left" vertical="top" wrapText="1"/>
    </xf>
    <xf numFmtId="0" fontId="65" fillId="0" borderId="59" xfId="49" applyFont="1" applyBorder="1" applyAlignment="1">
      <alignment horizontal="center" vertical="top" wrapText="1"/>
    </xf>
    <xf numFmtId="0" fontId="66" fillId="0" borderId="59" xfId="49" applyFont="1" applyBorder="1" applyAlignment="1">
      <alignment horizontal="center" vertical="top" wrapText="1"/>
    </xf>
    <xf numFmtId="0" fontId="65" fillId="0" borderId="56" xfId="49" applyFont="1" applyBorder="1" applyAlignment="1">
      <alignment horizontal="left" vertical="top" wrapText="1"/>
    </xf>
    <xf numFmtId="0" fontId="66" fillId="0" borderId="58" xfId="49" applyFont="1" applyBorder="1" applyAlignment="1">
      <alignment horizontal="left" vertical="top" wrapText="1"/>
    </xf>
    <xf numFmtId="0" fontId="65" fillId="0" borderId="49" xfId="49" applyFont="1" applyBorder="1" applyAlignment="1">
      <alignment horizontal="left" vertical="top" wrapText="1"/>
    </xf>
    <xf numFmtId="0" fontId="66" fillId="0" borderId="76" xfId="49" applyFont="1" applyBorder="1" applyAlignment="1">
      <alignment horizontal="left" vertical="top" wrapText="1"/>
    </xf>
    <xf numFmtId="0" fontId="66" fillId="0" borderId="15" xfId="49" applyFont="1" applyBorder="1" applyAlignment="1">
      <alignment horizontal="left" vertical="top" wrapText="1"/>
    </xf>
    <xf numFmtId="0" fontId="65" fillId="0" borderId="41" xfId="49" applyFont="1" applyBorder="1" applyAlignment="1">
      <alignment horizontal="center" vertical="top" wrapText="1"/>
    </xf>
    <xf numFmtId="0" fontId="66" fillId="0" borderId="41" xfId="49" applyFont="1" applyBorder="1" applyAlignment="1">
      <alignment horizontal="center" vertical="top" wrapText="1"/>
    </xf>
    <xf numFmtId="0" fontId="65" fillId="0" borderId="36" xfId="49" applyFont="1" applyBorder="1" applyAlignment="1">
      <alignment horizontal="left" vertical="top" wrapText="1"/>
    </xf>
    <xf numFmtId="0" fontId="66" fillId="0" borderId="77" xfId="49" applyFont="1" applyBorder="1" applyAlignment="1">
      <alignment horizontal="left" vertical="top" wrapText="1"/>
    </xf>
    <xf numFmtId="0" fontId="65" fillId="0" borderId="57" xfId="49" applyFont="1" applyBorder="1" applyAlignment="1">
      <alignment horizontal="left" vertical="top" wrapText="1"/>
    </xf>
    <xf numFmtId="0" fontId="6" fillId="0" borderId="50" xfId="43" applyFont="1" applyBorder="1" applyAlignment="1">
      <alignment horizontal="left" vertical="top" wrapText="1"/>
    </xf>
    <xf numFmtId="0" fontId="57" fillId="20" borderId="51" xfId="43" applyFont="1" applyFill="1" applyBorder="1" applyAlignment="1">
      <alignment horizontal="left" vertical="center"/>
    </xf>
    <xf numFmtId="0" fontId="57" fillId="20" borderId="53" xfId="43" applyFont="1" applyFill="1" applyBorder="1" applyAlignment="1">
      <alignment horizontal="center" vertical="center" wrapText="1"/>
    </xf>
    <xf numFmtId="0" fontId="57" fillId="20" borderId="52" xfId="43" applyFont="1" applyFill="1" applyBorder="1" applyAlignment="1">
      <alignment horizontal="center" vertical="center" wrapText="1"/>
    </xf>
    <xf numFmtId="0" fontId="20" fillId="0" borderId="30" xfId="49" applyFont="1" applyBorder="1" applyAlignment="1">
      <alignment horizontal="left" vertical="top" wrapText="1"/>
    </xf>
    <xf numFmtId="0" fontId="20" fillId="0" borderId="64" xfId="49" applyFont="1" applyBorder="1" applyAlignment="1">
      <alignment horizontal="left" vertical="top" wrapText="1"/>
    </xf>
    <xf numFmtId="0" fontId="20" fillId="0" borderId="57" xfId="49" applyFont="1" applyBorder="1" applyAlignment="1">
      <alignment horizontal="left" vertical="top" wrapText="1"/>
    </xf>
    <xf numFmtId="0" fontId="59" fillId="0" borderId="56" xfId="49" applyFont="1" applyBorder="1" applyAlignment="1">
      <alignment horizontal="center" vertical="top" wrapText="1"/>
    </xf>
    <xf numFmtId="0" fontId="59" fillId="0" borderId="57" xfId="49" applyFont="1" applyBorder="1" applyAlignment="1">
      <alignment horizontal="center" vertical="top" wrapText="1"/>
    </xf>
    <xf numFmtId="0" fontId="59" fillId="0" borderId="170" xfId="49" applyFont="1" applyBorder="1" applyAlignment="1">
      <alignment horizontal="left" vertical="top" wrapText="1"/>
    </xf>
    <xf numFmtId="0" fontId="59" fillId="0" borderId="179" xfId="49" applyFont="1" applyBorder="1" applyAlignment="1">
      <alignment horizontal="left" vertical="top" wrapText="1"/>
    </xf>
    <xf numFmtId="0" fontId="59" fillId="0" borderId="168" xfId="49" applyFont="1" applyBorder="1" applyAlignment="1">
      <alignment horizontal="left" vertical="top" wrapText="1"/>
    </xf>
    <xf numFmtId="0" fontId="55" fillId="0" borderId="32" xfId="49" applyFont="1" applyBorder="1" applyAlignment="1">
      <alignment horizontal="left" vertical="top" wrapText="1"/>
    </xf>
    <xf numFmtId="0" fontId="55" fillId="0" borderId="34" xfId="49" applyFont="1" applyBorder="1" applyAlignment="1">
      <alignment horizontal="left" vertical="top" wrapText="1"/>
    </xf>
    <xf numFmtId="0" fontId="59" fillId="0" borderId="34" xfId="49" applyFont="1" applyBorder="1" applyAlignment="1">
      <alignment horizontal="center" vertical="top" wrapText="1"/>
    </xf>
    <xf numFmtId="0" fontId="59" fillId="0" borderId="34" xfId="49" applyFont="1" applyBorder="1" applyAlignment="1">
      <alignment vertical="top" wrapText="1"/>
    </xf>
    <xf numFmtId="0" fontId="59" fillId="0" borderId="34" xfId="49" applyFont="1" applyBorder="1" applyAlignment="1">
      <alignment horizontal="left" vertical="top" wrapText="1"/>
    </xf>
    <xf numFmtId="0" fontId="59" fillId="0" borderId="35" xfId="49" applyFont="1" applyBorder="1" applyAlignment="1">
      <alignment horizontal="left" vertical="top" wrapText="1"/>
    </xf>
    <xf numFmtId="0" fontId="55" fillId="0" borderId="170" xfId="43" applyBorder="1" applyAlignment="1">
      <alignment horizontal="left" vertical="top" wrapText="1"/>
    </xf>
    <xf numFmtId="0" fontId="55" fillId="0" borderId="179" xfId="43" applyBorder="1" applyAlignment="1">
      <alignment horizontal="left" vertical="top" wrapText="1"/>
    </xf>
    <xf numFmtId="0" fontId="55" fillId="0" borderId="168" xfId="43" applyBorder="1" applyAlignment="1">
      <alignment horizontal="left" vertical="top" wrapText="1"/>
    </xf>
    <xf numFmtId="0" fontId="55" fillId="0" borderId="78" xfId="43" applyBorder="1" applyAlignment="1">
      <alignment horizontal="left" vertical="top" wrapText="1"/>
    </xf>
    <xf numFmtId="0" fontId="55" fillId="0" borderId="75" xfId="43" applyBorder="1" applyAlignment="1">
      <alignment horizontal="left" vertical="top" wrapText="1"/>
    </xf>
    <xf numFmtId="0" fontId="55" fillId="0" borderId="66" xfId="43" applyBorder="1" applyAlignment="1">
      <alignment horizontal="left" vertical="top" wrapText="1"/>
    </xf>
    <xf numFmtId="0" fontId="55" fillId="0" borderId="65" xfId="43" applyBorder="1" applyAlignment="1">
      <alignment horizontal="left" vertical="top" wrapText="1"/>
    </xf>
    <xf numFmtId="0" fontId="20" fillId="0" borderId="64" xfId="43" applyFont="1" applyBorder="1" applyAlignment="1">
      <alignment horizontal="left" vertical="center" wrapText="1"/>
    </xf>
    <xf numFmtId="0" fontId="69" fillId="0" borderId="64" xfId="43" applyFont="1" applyBorder="1" applyAlignment="1">
      <alignment horizontal="left" vertical="center" wrapText="1"/>
    </xf>
    <xf numFmtId="0" fontId="69" fillId="0" borderId="58" xfId="43" applyFont="1" applyBorder="1" applyAlignment="1">
      <alignment horizontal="left" vertical="center" wrapText="1"/>
    </xf>
    <xf numFmtId="0" fontId="20" fillId="0" borderId="62" xfId="43" applyFont="1" applyBorder="1" applyAlignment="1">
      <alignment horizontal="left" vertical="center" wrapText="1"/>
    </xf>
    <xf numFmtId="0" fontId="69" fillId="0" borderId="62" xfId="43" applyFont="1" applyBorder="1" applyAlignment="1">
      <alignment horizontal="left" vertical="center" wrapText="1"/>
    </xf>
    <xf numFmtId="0" fontId="69" fillId="0" borderId="39" xfId="43" applyFont="1" applyBorder="1" applyAlignment="1">
      <alignment horizontal="left" vertical="center" wrapText="1"/>
    </xf>
    <xf numFmtId="0" fontId="20" fillId="0" borderId="30" xfId="43" applyFont="1" applyBorder="1" applyAlignment="1">
      <alignment horizontal="left" vertical="center" wrapText="1"/>
    </xf>
    <xf numFmtId="0" fontId="20" fillId="0" borderId="58" xfId="43" applyFont="1" applyBorder="1" applyAlignment="1">
      <alignment horizontal="left" vertical="center" wrapText="1"/>
    </xf>
    <xf numFmtId="0" fontId="20" fillId="0" borderId="54" xfId="43" applyFont="1" applyBorder="1" applyAlignment="1">
      <alignment horizontal="left" vertical="top" wrapText="1"/>
    </xf>
    <xf numFmtId="0" fontId="20" fillId="0" borderId="74" xfId="43" applyFont="1" applyBorder="1" applyAlignment="1">
      <alignment horizontal="left" vertical="top" wrapText="1"/>
    </xf>
    <xf numFmtId="0" fontId="20" fillId="0" borderId="67" xfId="43" applyFont="1" applyBorder="1" applyAlignment="1">
      <alignment horizontal="left" vertical="top" wrapText="1"/>
    </xf>
    <xf numFmtId="0" fontId="20" fillId="0" borderId="48" xfId="43" applyFont="1" applyBorder="1" applyAlignment="1">
      <alignment horizontal="left" vertical="top" wrapText="1"/>
    </xf>
    <xf numFmtId="0" fontId="20" fillId="0" borderId="73" xfId="43" applyFont="1" applyBorder="1" applyAlignment="1">
      <alignment horizontal="left" vertical="top" wrapText="1"/>
    </xf>
    <xf numFmtId="0" fontId="20" fillId="0" borderId="69" xfId="43" applyFont="1" applyBorder="1" applyAlignment="1">
      <alignment horizontal="left" vertical="top" wrapText="1"/>
    </xf>
    <xf numFmtId="0" fontId="6" fillId="0" borderId="30" xfId="43" applyFont="1" applyBorder="1" applyAlignment="1">
      <alignment horizontal="left" vertical="top" wrapText="1"/>
    </xf>
    <xf numFmtId="0" fontId="20" fillId="0" borderId="56" xfId="49" applyFont="1" applyBorder="1" applyAlignment="1">
      <alignment horizontal="left" vertical="top" wrapText="1"/>
    </xf>
    <xf numFmtId="0" fontId="20" fillId="0" borderId="58" xfId="49" applyFont="1" applyBorder="1" applyAlignment="1">
      <alignment horizontal="left" vertical="top" wrapText="1"/>
    </xf>
    <xf numFmtId="0" fontId="20" fillId="0" borderId="55" xfId="49" applyFont="1" applyBorder="1" applyAlignment="1">
      <alignment horizontal="left" vertical="top" wrapText="1"/>
    </xf>
    <xf numFmtId="0" fontId="20" fillId="0" borderId="62" xfId="49" applyFont="1" applyBorder="1" applyAlignment="1">
      <alignment horizontal="left" vertical="top" wrapText="1"/>
    </xf>
    <xf numFmtId="0" fontId="20" fillId="0" borderId="39" xfId="49" applyFont="1" applyBorder="1" applyAlignment="1">
      <alignment horizontal="left" vertical="top" wrapText="1"/>
    </xf>
    <xf numFmtId="0" fontId="20" fillId="0" borderId="25" xfId="43" applyFont="1" applyBorder="1" applyAlignment="1">
      <alignment horizontal="center" vertical="center"/>
    </xf>
    <xf numFmtId="0" fontId="20" fillId="0" borderId="46" xfId="43" applyFont="1" applyBorder="1" applyAlignment="1">
      <alignment horizontal="center" vertical="center"/>
    </xf>
    <xf numFmtId="0" fontId="20" fillId="0" borderId="25" xfId="43" applyFont="1" applyBorder="1" applyAlignment="1">
      <alignment horizontal="center" vertical="center" wrapText="1"/>
    </xf>
    <xf numFmtId="0" fontId="20" fillId="0" borderId="45" xfId="43" applyFont="1" applyBorder="1" applyAlignment="1">
      <alignment horizontal="center" vertical="center" wrapText="1"/>
    </xf>
    <xf numFmtId="0" fontId="20" fillId="0" borderId="46" xfId="43" applyFont="1" applyBorder="1" applyAlignment="1">
      <alignment horizontal="center" vertical="center" wrapText="1"/>
    </xf>
    <xf numFmtId="0" fontId="20" fillId="0" borderId="54" xfId="43" applyFont="1" applyBorder="1" applyAlignment="1">
      <alignment horizontal="center" vertical="center"/>
    </xf>
    <xf numFmtId="0" fontId="20" fillId="0" borderId="67" xfId="43" applyFont="1" applyBorder="1" applyAlignment="1">
      <alignment horizontal="center" vertical="center"/>
    </xf>
    <xf numFmtId="0" fontId="20" fillId="0" borderId="74" xfId="43" applyFont="1" applyBorder="1" applyAlignment="1">
      <alignment horizontal="center" vertical="center"/>
    </xf>
    <xf numFmtId="0" fontId="20" fillId="0" borderId="20" xfId="43" applyFont="1" applyBorder="1" applyAlignment="1">
      <alignment horizontal="center" vertical="center"/>
    </xf>
    <xf numFmtId="0" fontId="20" fillId="0" borderId="53" xfId="43" applyFont="1" applyBorder="1" applyAlignment="1">
      <alignment horizontal="center" vertical="center"/>
    </xf>
    <xf numFmtId="0" fontId="20" fillId="0" borderId="52" xfId="43" applyFont="1" applyBorder="1" applyAlignment="1">
      <alignment horizontal="center" vertical="center"/>
    </xf>
    <xf numFmtId="0" fontId="6" fillId="0" borderId="25" xfId="43" applyFont="1" applyBorder="1" applyAlignment="1">
      <alignment horizontal="center" vertical="center"/>
    </xf>
    <xf numFmtId="0" fontId="65" fillId="0" borderId="33" xfId="49" applyFont="1" applyBorder="1" applyAlignment="1">
      <alignment horizontal="left" vertical="top" wrapText="1"/>
    </xf>
    <xf numFmtId="0" fontId="65" fillId="0" borderId="66" xfId="49" applyFont="1" applyBorder="1" applyAlignment="1">
      <alignment horizontal="left" vertical="top" wrapText="1"/>
    </xf>
    <xf numFmtId="0" fontId="65" fillId="0" borderId="65" xfId="49" applyFont="1" applyBorder="1" applyAlignment="1">
      <alignment horizontal="left" vertical="top" wrapText="1"/>
    </xf>
    <xf numFmtId="0" fontId="65" fillId="0" borderId="64" xfId="49" applyFont="1" applyBorder="1" applyAlignment="1">
      <alignment horizontal="left" vertical="top" wrapText="1"/>
    </xf>
    <xf numFmtId="0" fontId="65" fillId="0" borderId="58" xfId="49" applyFont="1" applyBorder="1" applyAlignment="1">
      <alignment horizontal="left" vertical="top" wrapText="1"/>
    </xf>
    <xf numFmtId="0" fontId="65" fillId="0" borderId="55" xfId="49" applyFont="1" applyBorder="1" applyAlignment="1">
      <alignment horizontal="left" vertical="top" wrapText="1"/>
    </xf>
    <xf numFmtId="0" fontId="65" fillId="0" borderId="62" xfId="49" applyFont="1" applyBorder="1" applyAlignment="1">
      <alignment horizontal="left" vertical="top" wrapText="1"/>
    </xf>
    <xf numFmtId="0" fontId="65" fillId="0" borderId="39" xfId="49" applyFont="1" applyBorder="1" applyAlignment="1">
      <alignment horizontal="left" vertical="top" wrapText="1"/>
    </xf>
    <xf numFmtId="0" fontId="20" fillId="0" borderId="0" xfId="43" applyFont="1" applyBorder="1" applyAlignment="1">
      <alignment horizontal="left" vertical="top" wrapText="1"/>
    </xf>
    <xf numFmtId="0" fontId="20" fillId="0" borderId="0" xfId="43" applyFont="1" applyAlignment="1">
      <alignment horizontal="left" vertical="top" wrapText="1"/>
    </xf>
    <xf numFmtId="0" fontId="20" fillId="0" borderId="32" xfId="49" applyFont="1" applyBorder="1" applyAlignment="1">
      <alignment horizontal="left" vertical="top" wrapText="1"/>
    </xf>
    <xf numFmtId="0" fontId="20" fillId="0" borderId="34" xfId="49" applyFont="1" applyBorder="1" applyAlignment="1">
      <alignment horizontal="left" vertical="top" wrapText="1"/>
    </xf>
    <xf numFmtId="0" fontId="65" fillId="0" borderId="34" xfId="49" applyFont="1" applyBorder="1" applyAlignment="1">
      <alignment horizontal="center" vertical="top" wrapText="1"/>
    </xf>
    <xf numFmtId="0" fontId="65" fillId="0" borderId="34" xfId="49" applyFont="1" applyBorder="1" applyAlignment="1">
      <alignment vertical="top" wrapText="1"/>
    </xf>
    <xf numFmtId="0" fontId="65" fillId="0" borderId="34" xfId="49" applyFont="1" applyBorder="1" applyAlignment="1">
      <alignment horizontal="left" vertical="top" wrapText="1"/>
    </xf>
    <xf numFmtId="0" fontId="65" fillId="0" borderId="35" xfId="49" applyFont="1" applyBorder="1" applyAlignment="1">
      <alignment horizontal="left" vertical="top" wrapText="1"/>
    </xf>
    <xf numFmtId="0" fontId="20" fillId="0" borderId="0" xfId="43" applyFont="1" applyBorder="1" applyAlignment="1">
      <alignment horizontal="left" vertical="top"/>
    </xf>
    <xf numFmtId="0" fontId="20" fillId="0" borderId="0" xfId="43" applyFont="1" applyAlignment="1">
      <alignment horizontal="left" vertical="top"/>
    </xf>
    <xf numFmtId="0" fontId="65" fillId="0" borderId="66" xfId="49" applyFont="1" applyBorder="1" applyAlignment="1">
      <alignment horizontal="left" vertical="top"/>
    </xf>
    <xf numFmtId="0" fontId="65" fillId="0" borderId="65" xfId="49" applyFont="1" applyBorder="1" applyAlignment="1">
      <alignment horizontal="left" vertical="top"/>
    </xf>
    <xf numFmtId="0" fontId="20" fillId="0" borderId="68" xfId="43" applyFont="1" applyBorder="1" applyAlignment="1">
      <alignment horizontal="left" vertical="top" wrapText="1"/>
    </xf>
    <xf numFmtId="0" fontId="20" fillId="0" borderId="34" xfId="43" applyFont="1" applyBorder="1" applyAlignment="1">
      <alignment horizontal="left" vertical="top" wrapText="1"/>
    </xf>
    <xf numFmtId="0" fontId="20" fillId="0" borderId="35" xfId="43" applyFont="1" applyBorder="1" applyAlignment="1">
      <alignment horizontal="left" vertical="top" wrapText="1"/>
    </xf>
    <xf numFmtId="0" fontId="20" fillId="0" borderId="27" xfId="49" applyFont="1" applyBorder="1" applyAlignment="1">
      <alignment horizontal="left" vertical="top" wrapText="1"/>
    </xf>
    <xf numFmtId="0" fontId="20" fillId="0" borderId="14" xfId="49" applyFont="1" applyBorder="1" applyAlignment="1">
      <alignment horizontal="left" vertical="top" wrapText="1"/>
    </xf>
    <xf numFmtId="0" fontId="20" fillId="0" borderId="59" xfId="43" applyFont="1" applyBorder="1" applyAlignment="1">
      <alignment horizontal="center" vertical="top" wrapText="1"/>
    </xf>
    <xf numFmtId="0" fontId="20" fillId="0" borderId="56" xfId="43" applyFont="1" applyBorder="1" applyAlignment="1">
      <alignment horizontal="center" vertical="top" wrapText="1"/>
    </xf>
    <xf numFmtId="0" fontId="20" fillId="0" borderId="57" xfId="43" applyFont="1" applyBorder="1" applyAlignment="1">
      <alignment horizontal="center" vertical="top" wrapText="1"/>
    </xf>
    <xf numFmtId="0" fontId="2" fillId="0" borderId="45" xfId="43" applyFont="1" applyBorder="1" applyAlignment="1">
      <alignment horizontal="left" vertical="top" wrapText="1"/>
    </xf>
    <xf numFmtId="0" fontId="20" fillId="0" borderId="66" xfId="43" applyFont="1" applyBorder="1" applyAlignment="1">
      <alignment horizontal="left" vertical="center" wrapText="1"/>
    </xf>
    <xf numFmtId="0" fontId="20" fillId="0" borderId="65" xfId="43" applyFont="1" applyBorder="1" applyAlignment="1">
      <alignment horizontal="left" vertical="center" wrapText="1"/>
    </xf>
    <xf numFmtId="0" fontId="20" fillId="0" borderId="39" xfId="43" applyFont="1" applyBorder="1" applyAlignment="1">
      <alignment horizontal="left" vertical="center" wrapText="1"/>
    </xf>
    <xf numFmtId="0" fontId="20" fillId="0" borderId="60" xfId="43" applyFont="1" applyBorder="1" applyAlignment="1">
      <alignment horizontal="left" vertical="top" wrapText="1"/>
    </xf>
    <xf numFmtId="0" fontId="6" fillId="0" borderId="57" xfId="43" applyFont="1" applyBorder="1" applyAlignment="1">
      <alignment horizontal="left" vertical="top" wrapText="1"/>
    </xf>
    <xf numFmtId="0" fontId="20" fillId="0" borderId="33" xfId="43" applyFont="1" applyBorder="1" applyAlignment="1">
      <alignment horizontal="center" vertical="center" wrapText="1"/>
    </xf>
    <xf numFmtId="0" fontId="20" fillId="0" borderId="66" xfId="43" applyFont="1" applyBorder="1" applyAlignment="1">
      <alignment horizontal="center" vertical="center" wrapText="1"/>
    </xf>
    <xf numFmtId="0" fontId="20" fillId="0" borderId="65" xfId="43" applyFont="1" applyBorder="1" applyAlignment="1">
      <alignment horizontal="center" vertical="center" wrapText="1"/>
    </xf>
    <xf numFmtId="0" fontId="20" fillId="0" borderId="56" xfId="43" applyFont="1" applyBorder="1" applyAlignment="1">
      <alignment horizontal="center" vertical="center" wrapText="1"/>
    </xf>
    <xf numFmtId="0" fontId="20" fillId="0" borderId="64" xfId="43" applyFont="1" applyBorder="1" applyAlignment="1">
      <alignment horizontal="center" vertical="center" wrapText="1"/>
    </xf>
    <xf numFmtId="0" fontId="20" fillId="0" borderId="58" xfId="43" applyFont="1" applyBorder="1" applyAlignment="1">
      <alignment horizontal="center" vertical="center" wrapText="1"/>
    </xf>
    <xf numFmtId="0" fontId="20" fillId="20" borderId="63" xfId="43" applyFont="1" applyFill="1" applyBorder="1" applyAlignment="1">
      <alignment horizontal="left"/>
    </xf>
    <xf numFmtId="0" fontId="20" fillId="20" borderId="62" xfId="43" applyFont="1" applyFill="1" applyBorder="1" applyAlignment="1">
      <alignment horizontal="left"/>
    </xf>
    <xf numFmtId="0" fontId="20" fillId="20" borderId="28" xfId="43" applyFont="1" applyFill="1" applyBorder="1" applyAlignment="1">
      <alignment horizontal="left"/>
    </xf>
    <xf numFmtId="0" fontId="2" fillId="0" borderId="55" xfId="43" applyFont="1" applyBorder="1" applyAlignment="1">
      <alignment horizontal="center" vertical="center" wrapText="1"/>
    </xf>
    <xf numFmtId="0" fontId="20" fillId="0" borderId="62" xfId="43" applyFont="1" applyBorder="1" applyAlignment="1">
      <alignment horizontal="center" vertical="center" wrapText="1"/>
    </xf>
    <xf numFmtId="0" fontId="20" fillId="0" borderId="39" xfId="43" applyFont="1" applyBorder="1" applyAlignment="1">
      <alignment horizontal="center" vertical="center" wrapText="1"/>
    </xf>
    <xf numFmtId="0" fontId="2" fillId="0" borderId="50" xfId="43" applyFont="1" applyBorder="1" applyAlignment="1">
      <alignment horizontal="left" vertical="top" wrapText="1"/>
    </xf>
    <xf numFmtId="0" fontId="65" fillId="0" borderId="26" xfId="49" applyFont="1" applyBorder="1" applyAlignment="1">
      <alignment horizontal="left" vertical="top" wrapText="1"/>
    </xf>
    <xf numFmtId="0" fontId="65" fillId="0" borderId="27" xfId="49" applyFont="1" applyBorder="1" applyAlignment="1">
      <alignment horizontal="left" vertical="top" wrapText="1"/>
    </xf>
    <xf numFmtId="0" fontId="65" fillId="0" borderId="14" xfId="49" applyFont="1" applyBorder="1" applyAlignment="1">
      <alignment horizontal="left" vertical="top" wrapText="1"/>
    </xf>
    <xf numFmtId="0" fontId="65" fillId="0" borderId="59" xfId="49" applyFont="1" applyBorder="1" applyAlignment="1">
      <alignment horizontal="left" vertical="top" wrapText="1"/>
    </xf>
    <xf numFmtId="0" fontId="65" fillId="0" borderId="60" xfId="49" applyFont="1" applyBorder="1" applyAlignment="1">
      <alignment horizontal="left" vertical="top" wrapText="1"/>
    </xf>
    <xf numFmtId="0" fontId="6" fillId="0" borderId="70" xfId="43" applyFont="1" applyBorder="1" applyAlignment="1">
      <alignment horizontal="left" vertical="top" wrapText="1"/>
    </xf>
    <xf numFmtId="0" fontId="6" fillId="0" borderId="22" xfId="43" applyFont="1" applyBorder="1" applyAlignment="1">
      <alignment horizontal="left" vertical="top" wrapText="1"/>
    </xf>
    <xf numFmtId="0" fontId="6" fillId="0" borderId="66" xfId="43" applyFont="1" applyBorder="1" applyAlignment="1">
      <alignment horizontal="left" vertical="top" wrapText="1"/>
    </xf>
    <xf numFmtId="0" fontId="55" fillId="0" borderId="64" xfId="43" applyBorder="1" applyAlignment="1">
      <alignment horizontal="left" vertical="top" wrapText="1"/>
    </xf>
    <xf numFmtId="0" fontId="55" fillId="0" borderId="59" xfId="43" applyFont="1" applyBorder="1" applyAlignment="1">
      <alignment horizontal="left" vertical="top" wrapText="1"/>
    </xf>
    <xf numFmtId="0" fontId="55" fillId="0" borderId="60" xfId="43" applyFont="1" applyBorder="1" applyAlignment="1">
      <alignment horizontal="left" vertical="top" wrapText="1"/>
    </xf>
    <xf numFmtId="0" fontId="57" fillId="20" borderId="50" xfId="43" applyFont="1" applyFill="1" applyBorder="1" applyAlignment="1">
      <alignment horizontal="left" vertical="top"/>
    </xf>
    <xf numFmtId="0" fontId="20" fillId="0" borderId="32" xfId="43" applyFont="1" applyBorder="1" applyAlignment="1">
      <alignment horizontal="left" vertical="top" wrapText="1"/>
    </xf>
    <xf numFmtId="0" fontId="55" fillId="0" borderId="34" xfId="43" applyBorder="1" applyAlignment="1">
      <alignment horizontal="center" vertical="top" wrapText="1"/>
    </xf>
    <xf numFmtId="0" fontId="55" fillId="0" borderId="34" xfId="43" applyBorder="1" applyAlignment="1">
      <alignment vertical="top" wrapText="1"/>
    </xf>
    <xf numFmtId="0" fontId="55" fillId="0" borderId="59" xfId="43" applyBorder="1" applyAlignment="1">
      <alignment horizontal="center" vertical="top" wrapText="1"/>
    </xf>
    <xf numFmtId="0" fontId="55" fillId="0" borderId="71" xfId="43" applyBorder="1" applyAlignment="1">
      <alignment horizontal="left" vertical="top" wrapText="1"/>
    </xf>
    <xf numFmtId="0" fontId="55" fillId="0" borderId="64" xfId="43" applyFont="1" applyBorder="1" applyAlignment="1">
      <alignment horizontal="left" vertical="center" wrapText="1"/>
    </xf>
    <xf numFmtId="49" fontId="55" fillId="0" borderId="55" xfId="43" applyNumberFormat="1" applyBorder="1" applyAlignment="1">
      <alignment horizontal="center" vertical="center" wrapText="1"/>
    </xf>
    <xf numFmtId="49" fontId="55" fillId="0" borderId="62" xfId="43" applyNumberFormat="1" applyBorder="1" applyAlignment="1">
      <alignment horizontal="center" vertical="center" wrapText="1"/>
    </xf>
    <xf numFmtId="49" fontId="55" fillId="0" borderId="39" xfId="43" applyNumberFormat="1" applyBorder="1" applyAlignment="1">
      <alignment horizontal="center" vertical="center" wrapText="1"/>
    </xf>
    <xf numFmtId="0" fontId="55" fillId="0" borderId="63" xfId="43" applyFont="1" applyBorder="1" applyAlignment="1">
      <alignment horizontal="left" vertical="top" wrapText="1"/>
    </xf>
    <xf numFmtId="0" fontId="55" fillId="0" borderId="62" xfId="43" applyFont="1" applyBorder="1" applyAlignment="1">
      <alignment horizontal="left" vertical="top" wrapText="1"/>
    </xf>
    <xf numFmtId="0" fontId="55" fillId="0" borderId="39" xfId="43" applyFont="1" applyBorder="1" applyAlignment="1">
      <alignment horizontal="left" vertical="top" wrapText="1"/>
    </xf>
    <xf numFmtId="49" fontId="55" fillId="0" borderId="74" xfId="43" applyNumberFormat="1" applyBorder="1" applyAlignment="1">
      <alignment horizontal="center"/>
    </xf>
    <xf numFmtId="49" fontId="55" fillId="0" borderId="67" xfId="43" applyNumberFormat="1" applyBorder="1" applyAlignment="1">
      <alignment horizontal="center"/>
    </xf>
    <xf numFmtId="0" fontId="57" fillId="20" borderId="72" xfId="43" applyFont="1" applyFill="1" applyBorder="1" applyAlignment="1">
      <alignment horizontal="left" vertical="top" wrapText="1"/>
    </xf>
    <xf numFmtId="0" fontId="57" fillId="20" borderId="0" xfId="43" applyFont="1" applyFill="1" applyBorder="1" applyAlignment="1">
      <alignment horizontal="left" vertical="top" wrapText="1"/>
    </xf>
    <xf numFmtId="0" fontId="57" fillId="20" borderId="43" xfId="43" applyFont="1" applyFill="1" applyBorder="1" applyAlignment="1">
      <alignment horizontal="left" vertical="top" wrapText="1"/>
    </xf>
    <xf numFmtId="0" fontId="57" fillId="20" borderId="79" xfId="43" applyFont="1" applyFill="1" applyBorder="1" applyAlignment="1">
      <alignment horizontal="left" vertical="top" wrapText="1"/>
    </xf>
    <xf numFmtId="0" fontId="55" fillId="0" borderId="33" xfId="43" applyBorder="1" applyAlignment="1">
      <alignment horizontal="left" vertical="top" wrapText="1"/>
    </xf>
    <xf numFmtId="0" fontId="55" fillId="0" borderId="49" xfId="43" applyBorder="1" applyAlignment="1">
      <alignment horizontal="left" vertical="top" wrapText="1"/>
    </xf>
    <xf numFmtId="0" fontId="55" fillId="0" borderId="76" xfId="43" applyBorder="1" applyAlignment="1">
      <alignment horizontal="left" vertical="top" wrapText="1"/>
    </xf>
    <xf numFmtId="0" fontId="55" fillId="0" borderId="77" xfId="43" applyBorder="1" applyAlignment="1">
      <alignment horizontal="left" vertical="top" wrapText="1"/>
    </xf>
    <xf numFmtId="0" fontId="55" fillId="0" borderId="30" xfId="43" applyBorder="1" applyAlignment="1">
      <alignment horizontal="left" vertical="top" wrapText="1"/>
    </xf>
    <xf numFmtId="0" fontId="20" fillId="0" borderId="76" xfId="43" applyFont="1" applyBorder="1" applyAlignment="1">
      <alignment horizontal="left" vertical="top" wrapText="1"/>
    </xf>
    <xf numFmtId="0" fontId="20" fillId="0" borderId="77" xfId="43" applyFont="1" applyBorder="1" applyAlignment="1">
      <alignment horizontal="left" vertical="top" wrapText="1"/>
    </xf>
    <xf numFmtId="0" fontId="57" fillId="20" borderId="50" xfId="43" applyFont="1" applyFill="1" applyBorder="1" applyAlignment="1">
      <alignment horizontal="center" vertical="center" wrapText="1"/>
    </xf>
    <xf numFmtId="0" fontId="57" fillId="20" borderId="51" xfId="43" applyFont="1" applyFill="1" applyBorder="1" applyAlignment="1">
      <alignment horizontal="center" vertical="center" wrapText="1"/>
    </xf>
    <xf numFmtId="0" fontId="57" fillId="20" borderId="46" xfId="43" applyFont="1" applyFill="1" applyBorder="1" applyAlignment="1">
      <alignment horizontal="center" vertical="center" wrapText="1"/>
    </xf>
    <xf numFmtId="0" fontId="20" fillId="0" borderId="75" xfId="43" applyFont="1" applyBorder="1" applyAlignment="1">
      <alignment horizontal="left" vertical="top" wrapText="1"/>
    </xf>
    <xf numFmtId="0" fontId="20" fillId="0" borderId="26" xfId="43" applyFont="1" applyBorder="1" applyAlignment="1">
      <alignment horizontal="left" vertical="top" wrapText="1"/>
    </xf>
    <xf numFmtId="0" fontId="55" fillId="0" borderId="33" xfId="43" applyBorder="1" applyAlignment="1">
      <alignment horizontal="center" vertical="top" wrapText="1"/>
    </xf>
    <xf numFmtId="0" fontId="55" fillId="0" borderId="26" xfId="43" applyBorder="1" applyAlignment="1">
      <alignment horizontal="center" vertical="top" wrapText="1"/>
    </xf>
    <xf numFmtId="0" fontId="55" fillId="0" borderId="33" xfId="43" applyBorder="1" applyAlignment="1">
      <alignment vertical="top" wrapText="1"/>
    </xf>
    <xf numFmtId="0" fontId="55" fillId="0" borderId="26" xfId="43" applyBorder="1" applyAlignment="1">
      <alignment vertical="top" wrapText="1"/>
    </xf>
    <xf numFmtId="0" fontId="20" fillId="0" borderId="78" xfId="43" applyFont="1" applyBorder="1" applyAlignment="1">
      <alignment horizontal="left" vertical="top" wrapText="1"/>
    </xf>
    <xf numFmtId="0" fontId="20" fillId="0" borderId="37" xfId="43" applyFont="1" applyBorder="1" applyAlignment="1">
      <alignment horizontal="left" vertical="top" wrapText="1"/>
    </xf>
    <xf numFmtId="0" fontId="20" fillId="0" borderId="81" xfId="43" applyFont="1" applyBorder="1" applyAlignment="1">
      <alignment horizontal="left" vertical="top" wrapText="1"/>
    </xf>
    <xf numFmtId="0" fontId="20" fillId="0" borderId="80" xfId="43" applyFont="1" applyBorder="1" applyAlignment="1">
      <alignment horizontal="left" vertical="top" wrapText="1"/>
    </xf>
    <xf numFmtId="0" fontId="20" fillId="0" borderId="61" xfId="43" applyFont="1" applyBorder="1" applyAlignment="1">
      <alignment horizontal="left" vertical="top" wrapText="1"/>
    </xf>
    <xf numFmtId="0" fontId="57" fillId="20" borderId="25" xfId="43" applyFont="1" applyFill="1" applyBorder="1" applyAlignment="1">
      <alignment horizontal="left" vertical="top"/>
    </xf>
    <xf numFmtId="0" fontId="57" fillId="20" borderId="45" xfId="43" applyFont="1" applyFill="1" applyBorder="1" applyAlignment="1">
      <alignment horizontal="left" vertical="top"/>
    </xf>
    <xf numFmtId="0" fontId="57" fillId="20" borderId="51" xfId="43" applyFont="1" applyFill="1" applyBorder="1" applyAlignment="1">
      <alignment horizontal="left" vertical="top"/>
    </xf>
    <xf numFmtId="0" fontId="57" fillId="20" borderId="54" xfId="43" applyFont="1" applyFill="1" applyBorder="1" applyAlignment="1">
      <alignment horizontal="left" vertical="top"/>
    </xf>
    <xf numFmtId="0" fontId="57" fillId="20" borderId="74" xfId="43" applyFont="1" applyFill="1" applyBorder="1" applyAlignment="1">
      <alignment horizontal="left" vertical="top"/>
    </xf>
    <xf numFmtId="0" fontId="57" fillId="20" borderId="46" xfId="43" applyFont="1" applyFill="1" applyBorder="1" applyAlignment="1">
      <alignment horizontal="left" vertical="center"/>
    </xf>
    <xf numFmtId="0" fontId="55" fillId="0" borderId="25" xfId="43" applyFont="1" applyBorder="1" applyAlignment="1">
      <alignment horizontal="center" vertical="center" wrapText="1"/>
    </xf>
    <xf numFmtId="0" fontId="57" fillId="20" borderId="46" xfId="43" applyFont="1" applyFill="1" applyBorder="1" applyAlignment="1">
      <alignment horizontal="left" vertical="top"/>
    </xf>
    <xf numFmtId="0" fontId="55" fillId="0" borderId="45" xfId="43" applyBorder="1" applyAlignment="1">
      <alignment horizontal="center" vertical="center"/>
    </xf>
    <xf numFmtId="0" fontId="55" fillId="0" borderId="45" xfId="43" applyFont="1" applyBorder="1" applyAlignment="1">
      <alignment horizontal="left" vertical="top" wrapText="1"/>
    </xf>
    <xf numFmtId="0" fontId="55" fillId="0" borderId="81" xfId="43" applyBorder="1" applyAlignment="1">
      <alignment horizontal="left" vertical="center" wrapText="1"/>
    </xf>
    <xf numFmtId="0" fontId="55" fillId="0" borderId="80" xfId="43" applyBorder="1" applyAlignment="1">
      <alignment horizontal="left" vertical="center" wrapText="1"/>
    </xf>
    <xf numFmtId="0" fontId="20" fillId="0" borderId="36" xfId="43" applyFont="1" applyBorder="1" applyAlignment="1">
      <alignment horizontal="left" vertical="top" wrapText="1"/>
    </xf>
    <xf numFmtId="0" fontId="55" fillId="0" borderId="63" xfId="43" applyBorder="1" applyAlignment="1">
      <alignment horizontal="left" vertical="center" wrapText="1"/>
    </xf>
    <xf numFmtId="0" fontId="55" fillId="0" borderId="75" xfId="43" applyFont="1" applyBorder="1" applyAlignment="1">
      <alignment horizontal="left" vertical="top" wrapText="1"/>
    </xf>
    <xf numFmtId="0" fontId="55" fillId="0" borderId="25" xfId="43" applyFont="1" applyBorder="1" applyAlignment="1">
      <alignment horizontal="center" vertical="center"/>
    </xf>
    <xf numFmtId="49" fontId="54" fillId="0" borderId="83" xfId="50" applyNumberFormat="1" applyFont="1" applyFill="1" applyBorder="1" applyAlignment="1">
      <alignment horizontal="left" vertical="top" wrapText="1"/>
    </xf>
    <xf numFmtId="0" fontId="54" fillId="0" borderId="82" xfId="50" applyFont="1" applyFill="1" applyBorder="1" applyAlignment="1">
      <alignment horizontal="left" vertical="top" wrapText="1"/>
    </xf>
    <xf numFmtId="0" fontId="54" fillId="0" borderId="83" xfId="50" applyFont="1" applyFill="1" applyBorder="1" applyAlignment="1">
      <alignment horizontal="left" vertical="top" wrapText="1"/>
    </xf>
    <xf numFmtId="49" fontId="73" fillId="20" borderId="294" xfId="50" applyNumberFormat="1" applyFont="1" applyFill="1" applyBorder="1" applyAlignment="1">
      <alignment horizontal="left" vertical="top" wrapText="1"/>
    </xf>
    <xf numFmtId="0" fontId="72" fillId="20" borderId="295" xfId="50" applyFont="1" applyFill="1" applyBorder="1" applyAlignment="1"/>
    <xf numFmtId="0" fontId="72" fillId="20" borderId="299" xfId="50" applyFont="1" applyFill="1" applyBorder="1" applyAlignment="1"/>
    <xf numFmtId="0" fontId="72" fillId="20" borderId="242" xfId="50" applyFont="1" applyFill="1" applyBorder="1" applyAlignment="1"/>
    <xf numFmtId="0" fontId="72" fillId="20" borderId="300" xfId="50" applyFont="1" applyFill="1" applyBorder="1" applyAlignment="1"/>
    <xf numFmtId="0" fontId="72" fillId="20" borderId="301" xfId="50" applyFont="1" applyFill="1" applyBorder="1" applyAlignment="1"/>
    <xf numFmtId="49" fontId="54" fillId="0" borderId="113" xfId="50" applyNumberFormat="1" applyFont="1" applyFill="1" applyBorder="1" applyAlignment="1">
      <alignment horizontal="left" vertical="top" wrapText="1"/>
    </xf>
    <xf numFmtId="0" fontId="54" fillId="0" borderId="97" xfId="50" applyFont="1" applyFill="1" applyBorder="1" applyAlignment="1">
      <alignment horizontal="left" vertical="top" wrapText="1"/>
    </xf>
    <xf numFmtId="0" fontId="54" fillId="0" borderId="96" xfId="50" applyFont="1" applyFill="1" applyBorder="1" applyAlignment="1">
      <alignment horizontal="left" vertical="top" wrapText="1"/>
    </xf>
    <xf numFmtId="49" fontId="54" fillId="0" borderId="100" xfId="50" applyNumberFormat="1" applyFont="1" applyFill="1" applyBorder="1" applyAlignment="1">
      <alignment horizontal="left" vertical="top" wrapText="1"/>
    </xf>
    <xf numFmtId="0" fontId="54" fillId="0" borderId="99" xfId="50" applyFont="1" applyFill="1" applyBorder="1" applyAlignment="1">
      <alignment horizontal="left" vertical="top" wrapText="1"/>
    </xf>
    <xf numFmtId="0" fontId="54" fillId="0" borderId="112" xfId="50" applyFont="1" applyFill="1" applyBorder="1" applyAlignment="1">
      <alignment horizontal="left" vertical="top" wrapText="1"/>
    </xf>
    <xf numFmtId="49" fontId="73" fillId="20" borderId="108" xfId="50" applyNumberFormat="1" applyFont="1" applyFill="1" applyBorder="1" applyAlignment="1">
      <alignment horizontal="left"/>
    </xf>
    <xf numFmtId="0" fontId="73" fillId="20" borderId="107" xfId="50" applyFont="1" applyFill="1" applyBorder="1" applyAlignment="1">
      <alignment horizontal="left"/>
    </xf>
    <xf numFmtId="0" fontId="73" fillId="20" borderId="106" xfId="50" applyFont="1" applyFill="1" applyBorder="1" applyAlignment="1">
      <alignment horizontal="left"/>
    </xf>
    <xf numFmtId="0" fontId="54" fillId="0" borderId="103" xfId="50" applyNumberFormat="1" applyFont="1" applyFill="1" applyBorder="1" applyAlignment="1">
      <alignment horizontal="center" vertical="center" wrapText="1"/>
    </xf>
    <xf numFmtId="0" fontId="54" fillId="0" borderId="102" xfId="50" applyFont="1" applyFill="1" applyBorder="1" applyAlignment="1">
      <alignment horizontal="center" vertical="center" wrapText="1"/>
    </xf>
    <xf numFmtId="0" fontId="54" fillId="0" borderId="101" xfId="50" applyFont="1" applyFill="1" applyBorder="1" applyAlignment="1">
      <alignment horizontal="center" vertical="center" wrapText="1"/>
    </xf>
    <xf numFmtId="0" fontId="54" fillId="0" borderId="98" xfId="50" applyNumberFormat="1" applyFont="1" applyFill="1" applyBorder="1" applyAlignment="1">
      <alignment horizontal="center" vertical="center" wrapText="1"/>
    </xf>
    <xf numFmtId="0" fontId="54" fillId="0" borderId="97" xfId="50" applyFont="1" applyFill="1" applyBorder="1" applyAlignment="1">
      <alignment horizontal="center" vertical="center" wrapText="1"/>
    </xf>
    <xf numFmtId="0" fontId="54" fillId="0" borderId="96" xfId="50" applyFont="1" applyFill="1" applyBorder="1" applyAlignment="1">
      <alignment horizontal="center" vertical="center" wrapText="1"/>
    </xf>
    <xf numFmtId="49" fontId="54" fillId="20" borderId="132" xfId="50" applyNumberFormat="1" applyFont="1" applyFill="1" applyBorder="1" applyAlignment="1">
      <alignment horizontal="left"/>
    </xf>
    <xf numFmtId="0" fontId="54" fillId="20" borderId="133" xfId="50" applyFont="1" applyFill="1" applyBorder="1" applyAlignment="1">
      <alignment horizontal="left"/>
    </xf>
    <xf numFmtId="0" fontId="54" fillId="20" borderId="134" xfId="50" applyFont="1" applyFill="1" applyBorder="1" applyAlignment="1">
      <alignment horizontal="left"/>
    </xf>
    <xf numFmtId="49" fontId="54" fillId="0" borderId="135" xfId="50" applyNumberFormat="1" applyFont="1" applyFill="1" applyBorder="1" applyAlignment="1">
      <alignment horizontal="center" vertical="center" wrapText="1"/>
    </xf>
    <xf numFmtId="0" fontId="54" fillId="0" borderId="136" xfId="50" applyFont="1" applyFill="1" applyBorder="1" applyAlignment="1">
      <alignment horizontal="center" vertical="center" wrapText="1"/>
    </xf>
    <xf numFmtId="0" fontId="54" fillId="0" borderId="137" xfId="50" applyFont="1" applyFill="1" applyBorder="1" applyAlignment="1">
      <alignment horizontal="center" vertical="center" wrapText="1"/>
    </xf>
    <xf numFmtId="0" fontId="54" fillId="0" borderId="125" xfId="50" applyFont="1" applyFill="1" applyBorder="1" applyAlignment="1">
      <alignment horizontal="left" vertical="top" wrapText="1"/>
    </xf>
    <xf numFmtId="49" fontId="54" fillId="0" borderId="98" xfId="50" applyNumberFormat="1" applyFont="1" applyFill="1" applyBorder="1" applyAlignment="1">
      <alignment horizontal="center" vertical="top" wrapText="1"/>
    </xf>
    <xf numFmtId="0" fontId="54" fillId="0" borderId="125" xfId="50" applyFont="1" applyFill="1" applyBorder="1" applyAlignment="1">
      <alignment horizontal="center" vertical="top" wrapText="1"/>
    </xf>
    <xf numFmtId="49" fontId="54" fillId="0" borderId="98" xfId="50" applyNumberFormat="1" applyFont="1" applyFill="1" applyBorder="1" applyAlignment="1">
      <alignment vertical="top" wrapText="1"/>
    </xf>
    <xf numFmtId="49" fontId="54" fillId="0" borderId="98" xfId="50" applyNumberFormat="1" applyFont="1" applyFill="1" applyBorder="1" applyAlignment="1">
      <alignment horizontal="left" vertical="top" wrapText="1"/>
    </xf>
    <xf numFmtId="49" fontId="54" fillId="0" borderId="291" xfId="50" applyNumberFormat="1" applyFont="1" applyFill="1" applyBorder="1" applyAlignment="1">
      <alignment horizontal="left" vertical="top" wrapText="1"/>
    </xf>
    <xf numFmtId="0" fontId="54" fillId="0" borderId="292" xfId="50" applyFont="1" applyFill="1" applyBorder="1" applyAlignment="1">
      <alignment horizontal="left" vertical="top" wrapText="1"/>
    </xf>
    <xf numFmtId="49" fontId="54" fillId="0" borderId="292" xfId="50" applyNumberFormat="1" applyFont="1" applyFill="1" applyBorder="1" applyAlignment="1">
      <alignment horizontal="center" vertical="top" wrapText="1"/>
    </xf>
    <xf numFmtId="0" fontId="54" fillId="0" borderId="292" xfId="50" applyFont="1" applyFill="1" applyBorder="1" applyAlignment="1">
      <alignment horizontal="center" vertical="top" wrapText="1"/>
    </xf>
    <xf numFmtId="49" fontId="54" fillId="0" borderId="135" xfId="50" applyNumberFormat="1" applyFont="1" applyFill="1" applyBorder="1" applyAlignment="1">
      <alignment vertical="top" wrapText="1"/>
    </xf>
    <xf numFmtId="0" fontId="54" fillId="0" borderId="293" xfId="50" applyFont="1" applyFill="1" applyBorder="1" applyAlignment="1">
      <alignment horizontal="left" vertical="top" wrapText="1"/>
    </xf>
    <xf numFmtId="49" fontId="54" fillId="0" borderId="135" xfId="50" applyNumberFormat="1" applyFont="1" applyFill="1" applyBorder="1" applyAlignment="1">
      <alignment horizontal="left" vertical="top" wrapText="1"/>
    </xf>
    <xf numFmtId="0" fontId="54" fillId="0" borderId="137" xfId="50" applyFont="1" applyFill="1" applyBorder="1" applyAlignment="1">
      <alignment horizontal="left" vertical="top" wrapText="1"/>
    </xf>
    <xf numFmtId="49" fontId="73" fillId="20" borderId="25" xfId="50" applyNumberFormat="1" applyFont="1" applyFill="1" applyBorder="1" applyAlignment="1">
      <alignment horizontal="left" vertical="top" wrapText="1"/>
    </xf>
    <xf numFmtId="0" fontId="73" fillId="20" borderId="45" xfId="50" applyFont="1" applyFill="1" applyBorder="1" applyAlignment="1">
      <alignment horizontal="left" vertical="top" wrapText="1"/>
    </xf>
    <xf numFmtId="0" fontId="73" fillId="20" borderId="138" xfId="50" applyFont="1" applyFill="1" applyBorder="1" applyAlignment="1">
      <alignment horizontal="left" vertical="top" wrapText="1"/>
    </xf>
    <xf numFmtId="0" fontId="65" fillId="0" borderId="45" xfId="0" applyFont="1" applyBorder="1" applyAlignment="1">
      <alignment vertical="top" wrapText="1"/>
    </xf>
    <xf numFmtId="0" fontId="65" fillId="0" borderId="46" xfId="0" applyFont="1" applyBorder="1" applyAlignment="1">
      <alignment vertical="top" wrapText="1"/>
    </xf>
    <xf numFmtId="49" fontId="73" fillId="20" borderId="105" xfId="50" applyNumberFormat="1" applyFont="1" applyFill="1" applyBorder="1" applyAlignment="1">
      <alignment horizontal="left" vertical="top" wrapText="1"/>
    </xf>
    <xf numFmtId="0" fontId="73" fillId="20" borderId="114" xfId="50" applyFont="1" applyFill="1" applyBorder="1" applyAlignment="1">
      <alignment horizontal="left" vertical="top" wrapText="1"/>
    </xf>
    <xf numFmtId="0" fontId="73" fillId="20" borderId="100" xfId="50" applyFont="1" applyFill="1" applyBorder="1" applyAlignment="1">
      <alignment horizontal="left" vertical="top" wrapText="1"/>
    </xf>
    <xf numFmtId="0" fontId="73" fillId="20" borderId="112" xfId="50" applyFont="1" applyFill="1" applyBorder="1" applyAlignment="1">
      <alignment horizontal="left" vertical="top" wrapText="1"/>
    </xf>
    <xf numFmtId="0" fontId="73" fillId="20" borderId="111" xfId="50" applyFont="1" applyFill="1" applyBorder="1" applyAlignment="1">
      <alignment horizontal="left" vertical="top" wrapText="1"/>
    </xf>
    <xf numFmtId="0" fontId="73" fillId="20" borderId="109" xfId="50" applyFont="1" applyFill="1" applyBorder="1" applyAlignment="1">
      <alignment horizontal="left" vertical="top" wrapText="1"/>
    </xf>
    <xf numFmtId="49" fontId="73" fillId="20" borderId="122" xfId="50" applyNumberFormat="1" applyFont="1" applyFill="1" applyBorder="1" applyAlignment="1">
      <alignment horizontal="left" vertical="top" wrapText="1"/>
    </xf>
    <xf numFmtId="0" fontId="73" fillId="20" borderId="121" xfId="50" applyFont="1" applyFill="1" applyBorder="1" applyAlignment="1">
      <alignment horizontal="left" vertical="top" wrapText="1"/>
    </xf>
    <xf numFmtId="0" fontId="73" fillId="20" borderId="119" xfId="50" applyFont="1" applyFill="1" applyBorder="1" applyAlignment="1">
      <alignment horizontal="left" vertical="top" wrapText="1"/>
    </xf>
    <xf numFmtId="0" fontId="73" fillId="20" borderId="118" xfId="50" applyFont="1" applyFill="1" applyBorder="1" applyAlignment="1">
      <alignment horizontal="left" vertical="top" wrapText="1"/>
    </xf>
    <xf numFmtId="0" fontId="73" fillId="20" borderId="117" xfId="50" applyFont="1" applyFill="1" applyBorder="1" applyAlignment="1">
      <alignment horizontal="left" vertical="top" wrapText="1"/>
    </xf>
    <xf numFmtId="0" fontId="73" fillId="20" borderId="116" xfId="50" applyFont="1" applyFill="1" applyBorder="1" applyAlignment="1">
      <alignment horizontal="left" vertical="top" wrapText="1"/>
    </xf>
    <xf numFmtId="49" fontId="54" fillId="0" borderId="296" xfId="50" applyNumberFormat="1" applyFont="1" applyFill="1" applyBorder="1" applyAlignment="1">
      <alignment horizontal="left" vertical="top" wrapText="1"/>
    </xf>
    <xf numFmtId="0" fontId="54" fillId="0" borderId="297" xfId="50" applyFont="1" applyFill="1" applyBorder="1" applyAlignment="1">
      <alignment horizontal="left" vertical="top" wrapText="1"/>
    </xf>
    <xf numFmtId="0" fontId="54" fillId="0" borderId="298" xfId="50" applyFont="1" applyFill="1" applyBorder="1" applyAlignment="1">
      <alignment horizontal="left" vertical="top" wrapText="1"/>
    </xf>
    <xf numFmtId="0" fontId="72" fillId="0" borderId="97" xfId="50" applyFont="1" applyFill="1" applyBorder="1" applyAlignment="1"/>
    <xf numFmtId="0" fontId="72" fillId="0" borderId="155" xfId="50" applyFont="1" applyFill="1" applyBorder="1" applyAlignment="1"/>
    <xf numFmtId="49" fontId="54" fillId="0" borderId="302" xfId="50" applyNumberFormat="1" applyFont="1" applyFill="1" applyBorder="1" applyAlignment="1">
      <alignment horizontal="left" vertical="top" wrapText="1"/>
    </xf>
    <xf numFmtId="0" fontId="72" fillId="0" borderId="303" xfId="50" applyFont="1" applyFill="1" applyBorder="1" applyAlignment="1"/>
    <xf numFmtId="0" fontId="72" fillId="0" borderId="304" xfId="50" applyFont="1" applyFill="1" applyBorder="1" applyAlignment="1"/>
    <xf numFmtId="49" fontId="73" fillId="20" borderId="117" xfId="50" applyNumberFormat="1" applyFont="1" applyFill="1" applyBorder="1" applyAlignment="1">
      <alignment horizontal="left" vertical="top" wrapText="1"/>
    </xf>
    <xf numFmtId="49" fontId="54" fillId="0" borderId="142" xfId="50" applyNumberFormat="1" applyFont="1" applyFill="1" applyBorder="1" applyAlignment="1">
      <alignment horizontal="left" vertical="top" wrapText="1"/>
    </xf>
    <xf numFmtId="0" fontId="54" fillId="0" borderId="143" xfId="50" applyFont="1" applyFill="1" applyBorder="1" applyAlignment="1">
      <alignment horizontal="left" vertical="top" wrapText="1"/>
    </xf>
    <xf numFmtId="0" fontId="54" fillId="0" borderId="144" xfId="50" applyFont="1" applyFill="1" applyBorder="1" applyAlignment="1">
      <alignment horizontal="left" vertical="top" wrapText="1"/>
    </xf>
    <xf numFmtId="49" fontId="54" fillId="0" borderId="120" xfId="50" applyNumberFormat="1" applyFont="1" applyFill="1" applyBorder="1" applyAlignment="1">
      <alignment horizontal="left" vertical="center" wrapText="1"/>
    </xf>
    <xf numFmtId="0" fontId="54" fillId="0" borderId="102" xfId="50" applyFont="1" applyFill="1" applyBorder="1" applyAlignment="1">
      <alignment horizontal="left" vertical="center" wrapText="1"/>
    </xf>
    <xf numFmtId="0" fontId="54" fillId="0" borderId="101" xfId="50" applyFont="1" applyFill="1" applyBorder="1" applyAlignment="1">
      <alignment horizontal="left" vertical="center" wrapText="1"/>
    </xf>
    <xf numFmtId="49" fontId="54" fillId="0" borderId="111" xfId="50" applyNumberFormat="1" applyFont="1" applyFill="1" applyBorder="1" applyAlignment="1">
      <alignment horizontal="left" vertical="top" wrapText="1"/>
    </xf>
    <xf numFmtId="0" fontId="54" fillId="0" borderId="110" xfId="50" applyFont="1" applyFill="1" applyBorder="1" applyAlignment="1">
      <alignment horizontal="left" vertical="top" wrapText="1"/>
    </xf>
    <xf numFmtId="0" fontId="54" fillId="0" borderId="109" xfId="50" applyFont="1" applyFill="1" applyBorder="1" applyAlignment="1">
      <alignment horizontal="left" vertical="top" wrapText="1"/>
    </xf>
    <xf numFmtId="49" fontId="54" fillId="0" borderId="113" xfId="50" applyNumberFormat="1" applyFont="1" applyFill="1" applyBorder="1" applyAlignment="1">
      <alignment horizontal="left" vertical="center" wrapText="1"/>
    </xf>
    <xf numFmtId="0" fontId="54" fillId="0" borderId="97" xfId="50" applyFont="1" applyFill="1" applyBorder="1" applyAlignment="1">
      <alignment horizontal="left" vertical="center" wrapText="1"/>
    </xf>
    <xf numFmtId="0" fontId="54" fillId="0" borderId="96" xfId="50" applyFont="1" applyFill="1" applyBorder="1" applyAlignment="1">
      <alignment horizontal="left" vertical="center" wrapText="1"/>
    </xf>
    <xf numFmtId="49" fontId="54" fillId="0" borderId="115" xfId="50" applyNumberFormat="1" applyFont="1" applyFill="1" applyBorder="1" applyAlignment="1">
      <alignment horizontal="left" vertical="center" wrapText="1"/>
    </xf>
    <xf numFmtId="0" fontId="54" fillId="0" borderId="91" xfId="50" applyFont="1" applyFill="1" applyBorder="1" applyAlignment="1">
      <alignment horizontal="left" vertical="center" wrapText="1"/>
    </xf>
    <xf numFmtId="0" fontId="54" fillId="0" borderId="90" xfId="50" applyFont="1" applyFill="1" applyBorder="1" applyAlignment="1">
      <alignment horizontal="left" vertical="center" wrapText="1"/>
    </xf>
    <xf numFmtId="49" fontId="54" fillId="0" borderId="105" xfId="50" applyNumberFormat="1" applyFont="1" applyFill="1" applyBorder="1" applyAlignment="1">
      <alignment horizontal="left" vertical="top" wrapText="1"/>
    </xf>
    <xf numFmtId="0" fontId="54" fillId="0" borderId="104" xfId="50" applyFont="1" applyFill="1" applyBorder="1" applyAlignment="1">
      <alignment horizontal="left" vertical="top" wrapText="1"/>
    </xf>
    <xf numFmtId="0" fontId="54" fillId="0" borderId="114" xfId="50" applyFont="1" applyFill="1" applyBorder="1" applyAlignment="1">
      <alignment horizontal="left" vertical="top" wrapText="1"/>
    </xf>
    <xf numFmtId="49" fontId="54" fillId="0" borderId="99" xfId="50" applyNumberFormat="1" applyFont="1" applyFill="1" applyBorder="1" applyAlignment="1">
      <alignment horizontal="center" vertical="top" wrapText="1"/>
    </xf>
    <xf numFmtId="0" fontId="54" fillId="0" borderId="99" xfId="50" applyFont="1" applyFill="1" applyBorder="1" applyAlignment="1">
      <alignment horizontal="center" vertical="top" wrapText="1"/>
    </xf>
    <xf numFmtId="49" fontId="54" fillId="0" borderId="104" xfId="50" applyNumberFormat="1" applyFont="1" applyFill="1" applyBorder="1" applyAlignment="1">
      <alignment horizontal="center" vertical="top" wrapText="1"/>
    </xf>
    <xf numFmtId="0" fontId="54" fillId="0" borderId="104" xfId="50" applyFont="1" applyFill="1" applyBorder="1" applyAlignment="1">
      <alignment horizontal="center" vertical="top" wrapText="1"/>
    </xf>
    <xf numFmtId="49" fontId="72" fillId="0" borderId="104" xfId="50" applyNumberFormat="1" applyFont="1" applyFill="1" applyBorder="1" applyAlignment="1">
      <alignment vertical="top" wrapText="1"/>
    </xf>
    <xf numFmtId="0" fontId="75" fillId="0" borderId="104" xfId="50" applyFont="1" applyFill="1" applyBorder="1" applyAlignment="1">
      <alignment vertical="top" wrapText="1"/>
    </xf>
    <xf numFmtId="49" fontId="54" fillId="0" borderId="104" xfId="50" applyNumberFormat="1" applyFont="1" applyFill="1" applyBorder="1" applyAlignment="1">
      <alignment horizontal="left" vertical="top" wrapText="1"/>
    </xf>
    <xf numFmtId="0" fontId="73" fillId="0" borderId="114" xfId="50" applyFont="1" applyFill="1" applyBorder="1" applyAlignment="1">
      <alignment horizontal="left" vertical="top" wrapText="1"/>
    </xf>
    <xf numFmtId="49" fontId="54" fillId="0" borderId="103" xfId="50" applyNumberFormat="1" applyFont="1" applyFill="1" applyBorder="1" applyAlignment="1">
      <alignment horizontal="left" vertical="top" wrapText="1"/>
    </xf>
    <xf numFmtId="0" fontId="54" fillId="0" borderId="102" xfId="50" applyFont="1" applyFill="1" applyBorder="1" applyAlignment="1">
      <alignment horizontal="left" vertical="top"/>
    </xf>
    <xf numFmtId="0" fontId="54" fillId="0" borderId="101" xfId="50" applyFont="1" applyFill="1" applyBorder="1" applyAlignment="1">
      <alignment horizontal="left" vertical="top"/>
    </xf>
    <xf numFmtId="49" fontId="54" fillId="0" borderId="92" xfId="50" applyNumberFormat="1" applyFont="1" applyFill="1" applyBorder="1" applyAlignment="1">
      <alignment horizontal="left" vertical="top" wrapText="1"/>
    </xf>
    <xf numFmtId="0" fontId="54" fillId="0" borderId="91" xfId="50" applyFont="1" applyFill="1" applyBorder="1" applyAlignment="1">
      <alignment horizontal="left" vertical="top" wrapText="1"/>
    </xf>
    <xf numFmtId="0" fontId="54" fillId="0" borderId="90" xfId="50" applyFont="1" applyFill="1" applyBorder="1" applyAlignment="1">
      <alignment horizontal="left" vertical="top" wrapText="1"/>
    </xf>
    <xf numFmtId="49" fontId="73" fillId="20" borderId="89" xfId="50" applyNumberFormat="1" applyFont="1" applyFill="1" applyBorder="1" applyAlignment="1">
      <alignment horizontal="left" vertical="top" wrapText="1"/>
    </xf>
    <xf numFmtId="0" fontId="73" fillId="20" borderId="88" xfId="50" applyFont="1" applyFill="1" applyBorder="1" applyAlignment="1">
      <alignment horizontal="left" vertical="top" wrapText="1"/>
    </xf>
    <xf numFmtId="0" fontId="73" fillId="20" borderId="87" xfId="50" applyFont="1" applyFill="1" applyBorder="1" applyAlignment="1">
      <alignment horizontal="left" vertical="top" wrapText="1"/>
    </xf>
    <xf numFmtId="49" fontId="54" fillId="0" borderId="86" xfId="50" applyNumberFormat="1" applyFont="1" applyFill="1" applyBorder="1" applyAlignment="1">
      <alignment horizontal="left" vertical="top" wrapText="1"/>
    </xf>
    <xf numFmtId="0" fontId="54" fillId="0" borderId="85" xfId="50" applyFont="1" applyFill="1" applyBorder="1" applyAlignment="1">
      <alignment horizontal="left" vertical="top" wrapText="1"/>
    </xf>
    <xf numFmtId="0" fontId="54" fillId="0" borderId="84" xfId="50" applyFont="1" applyFill="1" applyBorder="1" applyAlignment="1">
      <alignment horizontal="left" vertical="top" wrapText="1"/>
    </xf>
    <xf numFmtId="49" fontId="54" fillId="0" borderId="83" xfId="50" applyNumberFormat="1" applyFont="1" applyFill="1" applyBorder="1" applyAlignment="1">
      <alignment horizontal="left" vertical="top"/>
    </xf>
    <xf numFmtId="0" fontId="54" fillId="0" borderId="82" xfId="50" applyFont="1" applyFill="1" applyBorder="1" applyAlignment="1">
      <alignment horizontal="left" vertical="top"/>
    </xf>
    <xf numFmtId="49" fontId="73" fillId="20" borderId="108" xfId="50" applyNumberFormat="1" applyFont="1" applyFill="1" applyBorder="1" applyAlignment="1">
      <alignment horizontal="left" vertical="center"/>
    </xf>
    <xf numFmtId="0" fontId="73" fillId="20" borderId="107" xfId="50" applyFont="1" applyFill="1" applyBorder="1" applyAlignment="1">
      <alignment horizontal="left" vertical="center"/>
    </xf>
    <xf numFmtId="49" fontId="73" fillId="20" borderId="107" xfId="50" applyNumberFormat="1" applyFont="1" applyFill="1" applyBorder="1" applyAlignment="1">
      <alignment horizontal="center" vertical="center" wrapText="1"/>
    </xf>
    <xf numFmtId="0" fontId="73" fillId="20" borderId="107" xfId="50" applyFont="1" applyFill="1" applyBorder="1" applyAlignment="1">
      <alignment horizontal="center" vertical="center" wrapText="1"/>
    </xf>
    <xf numFmtId="0" fontId="73" fillId="20" borderId="106" xfId="50" applyFont="1" applyFill="1" applyBorder="1" applyAlignment="1">
      <alignment horizontal="center" vertical="center" wrapText="1"/>
    </xf>
    <xf numFmtId="49" fontId="73" fillId="20" borderId="122" xfId="50" applyNumberFormat="1" applyFont="1" applyFill="1" applyBorder="1" applyAlignment="1">
      <alignment horizontal="left" vertical="top"/>
    </xf>
    <xf numFmtId="0" fontId="73" fillId="20" borderId="129" xfId="50" applyFont="1" applyFill="1" applyBorder="1" applyAlignment="1">
      <alignment horizontal="left" vertical="top"/>
    </xf>
    <xf numFmtId="0" fontId="73" fillId="20" borderId="128" xfId="50" applyFont="1" applyFill="1" applyBorder="1" applyAlignment="1">
      <alignment horizontal="left" vertical="top"/>
    </xf>
    <xf numFmtId="0" fontId="73" fillId="20" borderId="117" xfId="50" applyFont="1" applyFill="1" applyBorder="1" applyAlignment="1">
      <alignment horizontal="left" vertical="top"/>
    </xf>
    <xf numFmtId="0" fontId="73" fillId="20" borderId="127" xfId="50" applyFont="1" applyFill="1" applyBorder="1" applyAlignment="1">
      <alignment horizontal="left" vertical="top"/>
    </xf>
    <xf numFmtId="0" fontId="73" fillId="20" borderId="126" xfId="50" applyFont="1" applyFill="1" applyBorder="1" applyAlignment="1">
      <alignment horizontal="left" vertical="top"/>
    </xf>
    <xf numFmtId="49" fontId="73" fillId="20" borderId="108" xfId="50" applyNumberFormat="1" applyFont="1" applyFill="1" applyBorder="1" applyAlignment="1">
      <alignment horizontal="left" vertical="top"/>
    </xf>
    <xf numFmtId="0" fontId="73" fillId="20" borderId="107" xfId="50" applyFont="1" applyFill="1" applyBorder="1" applyAlignment="1">
      <alignment horizontal="left" vertical="top"/>
    </xf>
    <xf numFmtId="49" fontId="54" fillId="0" borderId="107" xfId="50" applyNumberFormat="1" applyFont="1" applyFill="1" applyBorder="1" applyAlignment="1">
      <alignment horizontal="left" vertical="top" wrapText="1"/>
    </xf>
    <xf numFmtId="0" fontId="54" fillId="0" borderId="107" xfId="50" applyFont="1" applyFill="1" applyBorder="1" applyAlignment="1">
      <alignment horizontal="left" vertical="top" wrapText="1"/>
    </xf>
    <xf numFmtId="0" fontId="54" fillId="0" borderId="106" xfId="50" applyFont="1" applyFill="1" applyBorder="1" applyAlignment="1">
      <alignment horizontal="left" vertical="top" wrapText="1"/>
    </xf>
    <xf numFmtId="49" fontId="73" fillId="20" borderId="108" xfId="50" applyNumberFormat="1" applyFont="1" applyFill="1" applyBorder="1" applyAlignment="1">
      <alignment horizontal="center" vertical="center" wrapText="1"/>
    </xf>
    <xf numFmtId="0" fontId="73" fillId="20" borderId="119" xfId="50" applyFont="1" applyFill="1" applyBorder="1" applyAlignment="1">
      <alignment horizontal="left" vertical="top"/>
    </xf>
    <xf numFmtId="0" fontId="73" fillId="20" borderId="0" xfId="50" applyFont="1" applyFill="1" applyBorder="1" applyAlignment="1">
      <alignment horizontal="left" vertical="top"/>
    </xf>
    <xf numFmtId="0" fontId="73" fillId="20" borderId="130" xfId="50" applyFont="1" applyFill="1" applyBorder="1" applyAlignment="1">
      <alignment horizontal="left" vertical="top"/>
    </xf>
    <xf numFmtId="0" fontId="73" fillId="20" borderId="106" xfId="50" applyFont="1" applyFill="1" applyBorder="1" applyAlignment="1">
      <alignment horizontal="left" vertical="center"/>
    </xf>
    <xf numFmtId="49" fontId="54" fillId="0" borderId="123" xfId="50" applyNumberFormat="1" applyFont="1" applyFill="1" applyBorder="1" applyAlignment="1">
      <alignment horizontal="center" vertical="center"/>
    </xf>
    <xf numFmtId="0" fontId="54" fillId="0" borderId="84" xfId="50" applyFont="1" applyFill="1" applyBorder="1" applyAlignment="1">
      <alignment horizontal="center" vertical="center"/>
    </xf>
    <xf numFmtId="49" fontId="54" fillId="0" borderId="108" xfId="50" applyNumberFormat="1" applyFont="1" applyFill="1" applyBorder="1" applyAlignment="1">
      <alignment horizontal="center" vertical="center"/>
    </xf>
    <xf numFmtId="0" fontId="54" fillId="0" borderId="107" xfId="50" applyFont="1" applyFill="1" applyBorder="1" applyAlignment="1">
      <alignment horizontal="center" vertical="center"/>
    </xf>
    <xf numFmtId="0" fontId="54" fillId="0" borderId="106" xfId="50" applyFont="1" applyFill="1" applyBorder="1" applyAlignment="1">
      <alignment horizontal="center" vertical="center"/>
    </xf>
    <xf numFmtId="49" fontId="73" fillId="20" borderId="89" xfId="50" applyNumberFormat="1" applyFont="1" applyFill="1" applyBorder="1" applyAlignment="1">
      <alignment horizontal="left" vertical="center"/>
    </xf>
    <xf numFmtId="0" fontId="73" fillId="20" borderId="88" xfId="50" applyFont="1" applyFill="1" applyBorder="1" applyAlignment="1">
      <alignment horizontal="left" vertical="center"/>
    </xf>
    <xf numFmtId="0" fontId="73" fillId="20" borderId="124" xfId="50" applyFont="1" applyFill="1" applyBorder="1" applyAlignment="1">
      <alignment horizontal="left" vertical="center"/>
    </xf>
    <xf numFmtId="49" fontId="54" fillId="0" borderId="123" xfId="50" applyNumberFormat="1" applyFont="1" applyFill="1" applyBorder="1" applyAlignment="1">
      <alignment horizontal="center" vertical="center" wrapText="1"/>
    </xf>
    <xf numFmtId="0" fontId="54" fillId="0" borderId="85" xfId="50" applyFont="1" applyFill="1" applyBorder="1" applyAlignment="1">
      <alignment horizontal="center" vertical="center" wrapText="1"/>
    </xf>
    <xf numFmtId="0" fontId="54" fillId="0" borderId="84" xfId="50" applyFont="1" applyFill="1" applyBorder="1" applyAlignment="1">
      <alignment horizontal="center" vertical="center" wrapText="1"/>
    </xf>
    <xf numFmtId="0" fontId="54" fillId="0" borderId="85" xfId="50" applyFont="1" applyFill="1" applyBorder="1" applyAlignment="1">
      <alignment horizontal="center" vertical="center"/>
    </xf>
    <xf numFmtId="0" fontId="54" fillId="0" borderId="108" xfId="50" applyNumberFormat="1" applyFont="1" applyFill="1" applyBorder="1" applyAlignment="1">
      <alignment horizontal="center" vertical="center"/>
    </xf>
    <xf numFmtId="0" fontId="72" fillId="20" borderId="116" xfId="50" applyFont="1" applyFill="1" applyBorder="1" applyAlignment="1"/>
    <xf numFmtId="0" fontId="72" fillId="20" borderId="89" xfId="50" applyFont="1" applyFill="1" applyBorder="1" applyAlignment="1"/>
    <xf numFmtId="0" fontId="72" fillId="20" borderId="124" xfId="50" applyFont="1" applyFill="1" applyBorder="1" applyAlignment="1"/>
    <xf numFmtId="49" fontId="54" fillId="20" borderId="95" xfId="50" applyNumberFormat="1" applyFont="1" applyFill="1" applyBorder="1" applyAlignment="1">
      <alignment horizontal="left"/>
    </xf>
    <xf numFmtId="0" fontId="54" fillId="20" borderId="94" xfId="50" applyFont="1" applyFill="1" applyBorder="1" applyAlignment="1">
      <alignment horizontal="left"/>
    </xf>
    <xf numFmtId="0" fontId="54" fillId="20" borderId="93" xfId="50" applyFont="1" applyFill="1" applyBorder="1" applyAlignment="1">
      <alignment horizontal="left"/>
    </xf>
    <xf numFmtId="49" fontId="54" fillId="0" borderId="92" xfId="50" applyNumberFormat="1" applyFont="1" applyFill="1" applyBorder="1" applyAlignment="1">
      <alignment horizontal="center" vertical="center" wrapText="1"/>
    </xf>
    <xf numFmtId="0" fontId="54" fillId="0" borderId="91" xfId="50" applyFont="1" applyFill="1" applyBorder="1" applyAlignment="1">
      <alignment horizontal="center" vertical="center" wrapText="1"/>
    </xf>
    <xf numFmtId="0" fontId="54" fillId="0" borderId="90" xfId="50" applyFont="1" applyFill="1" applyBorder="1" applyAlignment="1">
      <alignment horizontal="center" vertical="center" wrapText="1"/>
    </xf>
    <xf numFmtId="49" fontId="54" fillId="0" borderId="154" xfId="50" applyNumberFormat="1" applyFont="1" applyFill="1" applyBorder="1" applyAlignment="1">
      <alignment horizontal="left" vertical="top" wrapText="1"/>
    </xf>
    <xf numFmtId="0" fontId="54" fillId="0" borderId="155" xfId="50" applyFont="1" applyFill="1" applyBorder="1" applyAlignment="1">
      <alignment horizontal="left" vertical="top" wrapText="1"/>
    </xf>
    <xf numFmtId="49" fontId="54" fillId="0" borderId="157" xfId="50" applyNumberFormat="1" applyFont="1" applyFill="1" applyBorder="1" applyAlignment="1">
      <alignment horizontal="left" vertical="top" wrapText="1"/>
    </xf>
    <xf numFmtId="0" fontId="54" fillId="0" borderId="158" xfId="50" applyFont="1" applyFill="1" applyBorder="1" applyAlignment="1">
      <alignment horizontal="left" vertical="top" wrapText="1"/>
    </xf>
    <xf numFmtId="49" fontId="54" fillId="0" borderId="158" xfId="50" applyNumberFormat="1" applyFont="1" applyFill="1" applyBorder="1" applyAlignment="1">
      <alignment horizontal="center" vertical="top" wrapText="1"/>
    </xf>
    <xf numFmtId="0" fontId="54" fillId="0" borderId="158" xfId="50" applyFont="1" applyFill="1" applyBorder="1" applyAlignment="1">
      <alignment horizontal="center" vertical="top" wrapText="1"/>
    </xf>
    <xf numFmtId="49" fontId="54" fillId="0" borderId="159" xfId="50" applyNumberFormat="1" applyFont="1" applyFill="1" applyBorder="1" applyAlignment="1">
      <alignment horizontal="left" vertical="top" wrapText="1"/>
    </xf>
    <xf numFmtId="0" fontId="54" fillId="0" borderId="160" xfId="50" applyFont="1" applyFill="1" applyBorder="1" applyAlignment="1">
      <alignment horizontal="left" vertical="top" wrapText="1"/>
    </xf>
    <xf numFmtId="0" fontId="54" fillId="0" borderId="161" xfId="50" applyFont="1" applyFill="1" applyBorder="1" applyAlignment="1">
      <alignment horizontal="left" vertical="top" wrapText="1"/>
    </xf>
    <xf numFmtId="0" fontId="65" fillId="0" borderId="0" xfId="0" applyFont="1" applyAlignment="1">
      <alignment vertical="top" wrapText="1"/>
    </xf>
    <xf numFmtId="49" fontId="54" fillId="0" borderId="148" xfId="50" applyNumberFormat="1" applyFont="1" applyFill="1" applyBorder="1" applyAlignment="1">
      <alignment horizontal="left" vertical="top" wrapText="1"/>
    </xf>
    <xf numFmtId="0" fontId="54" fillId="0" borderId="149" xfId="50" applyFont="1" applyFill="1" applyBorder="1" applyAlignment="1">
      <alignment horizontal="left" vertical="top" wrapText="1"/>
    </xf>
    <xf numFmtId="0" fontId="54" fillId="0" borderId="150" xfId="50" applyFont="1" applyFill="1" applyBorder="1" applyAlignment="1">
      <alignment horizontal="left" vertical="top" wrapText="1"/>
    </xf>
    <xf numFmtId="0" fontId="72" fillId="0" borderId="96" xfId="50" applyFont="1" applyFill="1" applyBorder="1" applyAlignment="1"/>
    <xf numFmtId="0" fontId="72" fillId="0" borderId="143" xfId="50" applyFont="1" applyFill="1" applyBorder="1" applyAlignment="1"/>
    <xf numFmtId="0" fontId="72" fillId="0" borderId="144" xfId="50" applyFont="1" applyFill="1" applyBorder="1" applyAlignment="1"/>
    <xf numFmtId="0" fontId="73" fillId="20" borderId="124" xfId="50" applyFont="1" applyFill="1" applyBorder="1" applyAlignment="1">
      <alignment horizontal="left" vertical="top" wrapText="1"/>
    </xf>
    <xf numFmtId="49" fontId="54" fillId="0" borderId="123" xfId="50" applyNumberFormat="1" applyFont="1" applyFill="1" applyBorder="1" applyAlignment="1">
      <alignment horizontal="left" vertical="top" wrapText="1"/>
    </xf>
    <xf numFmtId="49" fontId="54" fillId="0" borderId="156" xfId="50" applyNumberFormat="1" applyFont="1" applyFill="1" applyBorder="1" applyAlignment="1">
      <alignment horizontal="left" vertical="top" wrapText="1"/>
    </xf>
    <xf numFmtId="49" fontId="54" fillId="0" borderId="151" xfId="50" applyNumberFormat="1" applyFont="1" applyFill="1" applyBorder="1" applyAlignment="1">
      <alignment horizontal="left" vertical="top" wrapText="1"/>
    </xf>
    <xf numFmtId="0" fontId="54" fillId="0" borderId="152" xfId="50" applyFont="1" applyFill="1" applyBorder="1" applyAlignment="1">
      <alignment horizontal="left" vertical="top" wrapText="1"/>
    </xf>
    <xf numFmtId="49" fontId="54" fillId="0" borderId="152" xfId="50" applyNumberFormat="1" applyFont="1" applyFill="1" applyBorder="1" applyAlignment="1">
      <alignment horizontal="center" vertical="top" wrapText="1"/>
    </xf>
    <xf numFmtId="0" fontId="54" fillId="0" borderId="152" xfId="50" applyFont="1" applyFill="1" applyBorder="1" applyAlignment="1">
      <alignment horizontal="center" vertical="top" wrapText="1"/>
    </xf>
    <xf numFmtId="49" fontId="72" fillId="0" borderId="152" xfId="50" applyNumberFormat="1" applyFont="1" applyFill="1" applyBorder="1" applyAlignment="1">
      <alignment vertical="top" wrapText="1"/>
    </xf>
    <xf numFmtId="0" fontId="75" fillId="0" borderId="152" xfId="50" applyFont="1" applyFill="1" applyBorder="1" applyAlignment="1">
      <alignment vertical="top" wrapText="1"/>
    </xf>
    <xf numFmtId="49" fontId="54" fillId="0" borderId="152" xfId="50" applyNumberFormat="1" applyFont="1" applyFill="1" applyBorder="1" applyAlignment="1">
      <alignment horizontal="left" vertical="top" wrapText="1"/>
    </xf>
    <xf numFmtId="0" fontId="73" fillId="0" borderId="153" xfId="50" applyFont="1" applyFill="1" applyBorder="1" applyAlignment="1">
      <alignment horizontal="left" vertical="top" wrapText="1"/>
    </xf>
    <xf numFmtId="49" fontId="73" fillId="20" borderId="145" xfId="50" applyNumberFormat="1" applyFont="1" applyFill="1" applyBorder="1" applyAlignment="1">
      <alignment horizontal="left" vertical="center"/>
    </xf>
    <xf numFmtId="0" fontId="73" fillId="20" borderId="146" xfId="50" applyFont="1" applyFill="1" applyBorder="1" applyAlignment="1">
      <alignment horizontal="left" vertical="center"/>
    </xf>
    <xf numFmtId="49" fontId="73" fillId="20" borderId="146" xfId="50" applyNumberFormat="1" applyFont="1" applyFill="1" applyBorder="1" applyAlignment="1">
      <alignment horizontal="center" vertical="center" wrapText="1"/>
    </xf>
    <xf numFmtId="0" fontId="73" fillId="20" borderId="146" xfId="50" applyFont="1" applyFill="1" applyBorder="1" applyAlignment="1">
      <alignment horizontal="center" vertical="center" wrapText="1"/>
    </xf>
    <xf numFmtId="0" fontId="73" fillId="20" borderId="147" xfId="50" applyFont="1" applyFill="1" applyBorder="1" applyAlignment="1">
      <alignment horizontal="center" vertical="center" wrapText="1"/>
    </xf>
    <xf numFmtId="0" fontId="57" fillId="20" borderId="48" xfId="52" applyFont="1" applyFill="1" applyBorder="1" applyAlignment="1">
      <alignment horizontal="left" vertical="top"/>
    </xf>
    <xf numFmtId="0" fontId="57" fillId="20" borderId="73" xfId="52" applyFont="1" applyFill="1" applyBorder="1" applyAlignment="1">
      <alignment horizontal="left" vertical="top"/>
    </xf>
    <xf numFmtId="0" fontId="57" fillId="20" borderId="72" xfId="52" applyFont="1" applyFill="1" applyBorder="1" applyAlignment="1">
      <alignment horizontal="left" vertical="top"/>
    </xf>
    <xf numFmtId="0" fontId="57" fillId="20" borderId="68" xfId="52" applyFont="1" applyFill="1" applyBorder="1" applyAlignment="1">
      <alignment horizontal="left" vertical="top"/>
    </xf>
    <xf numFmtId="0" fontId="57" fillId="20" borderId="0" xfId="52" applyFont="1" applyFill="1" applyBorder="1" applyAlignment="1">
      <alignment horizontal="left" vertical="top"/>
    </xf>
    <xf numFmtId="0" fontId="57" fillId="20" borderId="43" xfId="52" applyFont="1" applyFill="1" applyBorder="1" applyAlignment="1">
      <alignment horizontal="left" vertical="top"/>
    </xf>
    <xf numFmtId="0" fontId="65" fillId="0" borderId="16" xfId="52" applyFont="1" applyBorder="1" applyAlignment="1">
      <alignment horizontal="left" vertical="top" wrapText="1"/>
    </xf>
    <xf numFmtId="0" fontId="20" fillId="0" borderId="16" xfId="52" applyFont="1" applyBorder="1" applyAlignment="1">
      <alignment horizontal="left" vertical="top" wrapText="1"/>
    </xf>
    <xf numFmtId="0" fontId="20" fillId="0" borderId="17" xfId="52" applyFont="1" applyBorder="1" applyAlignment="1">
      <alignment horizontal="left" vertical="top" wrapText="1"/>
    </xf>
    <xf numFmtId="0" fontId="65" fillId="0" borderId="170" xfId="52" applyFont="1" applyBorder="1" applyAlignment="1">
      <alignment horizontal="left" vertical="top" wrapText="1"/>
    </xf>
    <xf numFmtId="0" fontId="20" fillId="0" borderId="169" xfId="52" applyFont="1" applyBorder="1" applyAlignment="1">
      <alignment horizontal="left" vertical="top" wrapText="1"/>
    </xf>
    <xf numFmtId="0" fontId="20" fillId="0" borderId="168" xfId="52" applyFont="1" applyBorder="1" applyAlignment="1">
      <alignment horizontal="left" vertical="top" wrapText="1"/>
    </xf>
    <xf numFmtId="0" fontId="57" fillId="20" borderId="25" xfId="52" applyFont="1" applyFill="1" applyBorder="1" applyAlignment="1">
      <alignment horizontal="left" vertical="center" wrapText="1"/>
    </xf>
    <xf numFmtId="0" fontId="57" fillId="20" borderId="45" xfId="52" applyFont="1" applyFill="1" applyBorder="1" applyAlignment="1">
      <alignment horizontal="left" vertical="center" wrapText="1"/>
    </xf>
    <xf numFmtId="0" fontId="20" fillId="0" borderId="25" xfId="52" applyFont="1" applyBorder="1" applyAlignment="1">
      <alignment horizontal="center" vertical="center" wrapText="1"/>
    </xf>
    <xf numFmtId="0" fontId="20" fillId="0" borderId="46" xfId="52" applyFont="1" applyBorder="1" applyAlignment="1">
      <alignment horizontal="center" vertical="center" wrapText="1"/>
    </xf>
    <xf numFmtId="0" fontId="57" fillId="20" borderId="20" xfId="52" applyFont="1" applyFill="1" applyBorder="1" applyAlignment="1">
      <alignment horizontal="left" vertical="center" wrapText="1"/>
    </xf>
    <xf numFmtId="0" fontId="57" fillId="20" borderId="53" xfId="52" applyFont="1" applyFill="1" applyBorder="1" applyAlignment="1">
      <alignment horizontal="left" vertical="center" wrapText="1"/>
    </xf>
    <xf numFmtId="0" fontId="57" fillId="20" borderId="50" xfId="52" applyFont="1" applyFill="1" applyBorder="1" applyAlignment="1">
      <alignment horizontal="left" vertical="center" wrapText="1"/>
    </xf>
    <xf numFmtId="0" fontId="20" fillId="0" borderId="45" xfId="52" applyFont="1" applyBorder="1" applyAlignment="1">
      <alignment horizontal="center" vertical="center" wrapText="1"/>
    </xf>
    <xf numFmtId="0" fontId="20" fillId="0" borderId="176" xfId="52" applyFont="1" applyBorder="1" applyAlignment="1">
      <alignment horizontal="center" vertical="center" wrapText="1"/>
    </xf>
    <xf numFmtId="0" fontId="20" fillId="0" borderId="175" xfId="52" applyFont="1" applyBorder="1" applyAlignment="1">
      <alignment horizontal="center" vertical="center" wrapText="1"/>
    </xf>
    <xf numFmtId="0" fontId="65" fillId="0" borderId="176" xfId="52" applyFont="1" applyBorder="1" applyAlignment="1">
      <alignment horizontal="center" vertical="center" wrapText="1"/>
    </xf>
    <xf numFmtId="0" fontId="20" fillId="0" borderId="183" xfId="52" applyFont="1" applyBorder="1" applyAlignment="1">
      <alignment horizontal="center" vertical="center" wrapText="1"/>
    </xf>
    <xf numFmtId="0" fontId="65" fillId="0" borderId="20" xfId="52" applyFont="1" applyBorder="1" applyAlignment="1">
      <alignment horizontal="center" vertical="center" wrapText="1"/>
    </xf>
    <xf numFmtId="0" fontId="20" fillId="0" borderId="52" xfId="52" applyFont="1" applyBorder="1" applyAlignment="1">
      <alignment horizontal="center" vertical="center" wrapText="1"/>
    </xf>
    <xf numFmtId="0" fontId="20" fillId="0" borderId="20" xfId="52" applyFont="1" applyBorder="1" applyAlignment="1">
      <alignment horizontal="center" vertical="center" wrapText="1"/>
    </xf>
    <xf numFmtId="0" fontId="20" fillId="0" borderId="53" xfId="52" applyFont="1" applyBorder="1" applyAlignment="1">
      <alignment horizontal="center" vertical="center" wrapText="1"/>
    </xf>
    <xf numFmtId="0" fontId="57" fillId="20" borderId="20" xfId="52" applyFont="1" applyFill="1" applyBorder="1" applyAlignment="1">
      <alignment horizontal="left" vertical="top" wrapText="1"/>
    </xf>
    <xf numFmtId="0" fontId="57" fillId="20" borderId="53" xfId="52" applyFont="1" applyFill="1" applyBorder="1" applyAlignment="1">
      <alignment horizontal="left" vertical="top" wrapText="1"/>
    </xf>
    <xf numFmtId="0" fontId="20" fillId="0" borderId="50" xfId="52" applyFont="1" applyBorder="1" applyAlignment="1">
      <alignment horizontal="left" vertical="top" wrapText="1"/>
    </xf>
    <xf numFmtId="0" fontId="20" fillId="0" borderId="45" xfId="52" applyBorder="1" applyAlignment="1">
      <alignment horizontal="left" vertical="top" wrapText="1"/>
    </xf>
    <xf numFmtId="0" fontId="20" fillId="0" borderId="46" xfId="52" applyBorder="1" applyAlignment="1">
      <alignment horizontal="left" vertical="top" wrapText="1"/>
    </xf>
    <xf numFmtId="0" fontId="57" fillId="20" borderId="32" xfId="52" applyFont="1" applyFill="1" applyBorder="1" applyAlignment="1">
      <alignment horizontal="left" vertical="top" wrapText="1"/>
    </xf>
    <xf numFmtId="0" fontId="57" fillId="20" borderId="34" xfId="52" applyFont="1" applyFill="1" applyBorder="1" applyAlignment="1">
      <alignment horizontal="left" vertical="top" wrapText="1"/>
    </xf>
    <xf numFmtId="0" fontId="65" fillId="0" borderId="34" xfId="52" applyFont="1" applyBorder="1" applyAlignment="1">
      <alignment horizontal="left" vertical="top" wrapText="1"/>
    </xf>
    <xf numFmtId="0" fontId="20" fillId="0" borderId="34" xfId="52" applyFont="1" applyBorder="1" applyAlignment="1">
      <alignment horizontal="left" vertical="top" wrapText="1"/>
    </xf>
    <xf numFmtId="0" fontId="20" fillId="0" borderId="35" xfId="52" applyFont="1" applyBorder="1" applyAlignment="1">
      <alignment horizontal="left" vertical="top" wrapText="1"/>
    </xf>
    <xf numFmtId="0" fontId="65" fillId="0" borderId="177" xfId="52" applyFont="1" applyBorder="1" applyAlignment="1">
      <alignment horizontal="left" vertical="top" wrapText="1"/>
    </xf>
    <xf numFmtId="0" fontId="20" fillId="0" borderId="179" xfId="52" applyFont="1" applyBorder="1" applyAlignment="1">
      <alignment horizontal="left" vertical="top" wrapText="1"/>
    </xf>
    <xf numFmtId="0" fontId="20" fillId="0" borderId="171" xfId="52" applyFont="1" applyBorder="1" applyAlignment="1">
      <alignment horizontal="center" vertical="top" wrapText="1"/>
    </xf>
    <xf numFmtId="0" fontId="20" fillId="0" borderId="171" xfId="52" applyFont="1" applyBorder="1" applyAlignment="1">
      <alignment vertical="top" wrapText="1"/>
    </xf>
    <xf numFmtId="0" fontId="20" fillId="0" borderId="171" xfId="52" applyFont="1" applyBorder="1" applyAlignment="1">
      <alignment horizontal="left" vertical="top" wrapText="1"/>
    </xf>
    <xf numFmtId="0" fontId="20" fillId="0" borderId="178" xfId="52" applyFont="1" applyBorder="1" applyAlignment="1">
      <alignment horizontal="left" vertical="top" wrapText="1"/>
    </xf>
    <xf numFmtId="0" fontId="65" fillId="0" borderId="27" xfId="52" applyFont="1" applyBorder="1" applyAlignment="1">
      <alignment horizontal="left" vertical="top" wrapText="1"/>
    </xf>
    <xf numFmtId="0" fontId="20" fillId="0" borderId="27" xfId="52" applyFont="1" applyBorder="1" applyAlignment="1">
      <alignment horizontal="left" vertical="top" wrapText="1"/>
    </xf>
    <xf numFmtId="0" fontId="20" fillId="0" borderId="14" xfId="52" applyFont="1" applyBorder="1" applyAlignment="1">
      <alignment horizontal="left" vertical="top" wrapText="1"/>
    </xf>
    <xf numFmtId="0" fontId="65" fillId="0" borderId="182" xfId="52" applyFont="1" applyBorder="1" applyAlignment="1">
      <alignment horizontal="left" vertical="top" wrapText="1"/>
    </xf>
    <xf numFmtId="0" fontId="20" fillId="0" borderId="174" xfId="52" applyFont="1" applyBorder="1" applyAlignment="1">
      <alignment horizontal="left" vertical="top" wrapText="1"/>
    </xf>
    <xf numFmtId="0" fontId="20" fillId="0" borderId="173" xfId="52" applyFont="1" applyBorder="1" applyAlignment="1">
      <alignment horizontal="left" vertical="top" wrapText="1"/>
    </xf>
    <xf numFmtId="0" fontId="65" fillId="0" borderId="33" xfId="52" applyFont="1" applyBorder="1" applyAlignment="1">
      <alignment horizontal="left" vertical="top" wrapText="1"/>
    </xf>
    <xf numFmtId="0" fontId="20" fillId="0" borderId="66" xfId="52" applyFont="1" applyBorder="1" applyAlignment="1">
      <alignment horizontal="left" vertical="top"/>
    </xf>
    <xf numFmtId="0" fontId="20" fillId="0" borderId="65" xfId="52" applyFont="1" applyBorder="1" applyAlignment="1">
      <alignment horizontal="left" vertical="top"/>
    </xf>
    <xf numFmtId="0" fontId="20" fillId="0" borderId="170" xfId="52" applyFont="1" applyBorder="1" applyAlignment="1">
      <alignment horizontal="left" vertical="top" wrapText="1"/>
    </xf>
    <xf numFmtId="0" fontId="57" fillId="20" borderId="25" xfId="52" applyFont="1" applyFill="1" applyBorder="1" applyAlignment="1">
      <alignment horizontal="left" vertical="top" wrapText="1"/>
    </xf>
    <xf numFmtId="0" fontId="57" fillId="20" borderId="45" xfId="52" applyFont="1" applyFill="1" applyBorder="1" applyAlignment="1">
      <alignment horizontal="left" vertical="top" wrapText="1"/>
    </xf>
    <xf numFmtId="0" fontId="57" fillId="20" borderId="162" xfId="52" applyFont="1" applyFill="1" applyBorder="1" applyAlignment="1">
      <alignment horizontal="left" vertical="top" wrapText="1"/>
    </xf>
    <xf numFmtId="0" fontId="20" fillId="0" borderId="45" xfId="52" applyFont="1" applyBorder="1" applyAlignment="1">
      <alignment horizontal="left" vertical="top" wrapText="1"/>
    </xf>
    <xf numFmtId="0" fontId="20" fillId="0" borderId="46" xfId="52" applyFont="1" applyBorder="1" applyAlignment="1">
      <alignment horizontal="left" vertical="top" wrapText="1"/>
    </xf>
    <xf numFmtId="0" fontId="57" fillId="20" borderId="20" xfId="52" applyFont="1" applyFill="1" applyBorder="1" applyAlignment="1">
      <alignment horizontal="left" vertical="center"/>
    </xf>
    <xf numFmtId="0" fontId="57" fillId="20" borderId="53" xfId="52" applyFont="1" applyFill="1" applyBorder="1" applyAlignment="1">
      <alignment horizontal="left" vertical="center"/>
    </xf>
    <xf numFmtId="0" fontId="57" fillId="20" borderId="53" xfId="52" applyFont="1" applyFill="1" applyBorder="1" applyAlignment="1">
      <alignment horizontal="center" vertical="center" wrapText="1"/>
    </xf>
    <xf numFmtId="0" fontId="57" fillId="20" borderId="52" xfId="52" applyFont="1" applyFill="1" applyBorder="1" applyAlignment="1">
      <alignment horizontal="center" vertical="center" wrapText="1"/>
    </xf>
    <xf numFmtId="0" fontId="65" fillId="0" borderId="40" xfId="52" applyFont="1" applyBorder="1" applyAlignment="1">
      <alignment horizontal="left" vertical="top" wrapText="1"/>
    </xf>
    <xf numFmtId="0" fontId="20" fillId="0" borderId="41" xfId="52" applyFont="1" applyBorder="1" applyAlignment="1">
      <alignment horizontal="left" vertical="top" wrapText="1"/>
    </xf>
    <xf numFmtId="0" fontId="20" fillId="0" borderId="16" xfId="52" applyFont="1" applyBorder="1" applyAlignment="1">
      <alignment horizontal="center" vertical="top" wrapText="1"/>
    </xf>
    <xf numFmtId="0" fontId="20" fillId="0" borderId="41" xfId="52" applyFont="1" applyBorder="1" applyAlignment="1">
      <alignment vertical="top" wrapText="1"/>
    </xf>
    <xf numFmtId="0" fontId="20" fillId="0" borderId="42" xfId="52" applyFont="1" applyBorder="1" applyAlignment="1">
      <alignment horizontal="left" vertical="top" wrapText="1"/>
    </xf>
    <xf numFmtId="0" fontId="4" fillId="0" borderId="171" xfId="52" applyFont="1" applyBorder="1" applyAlignment="1">
      <alignment vertical="top" wrapText="1"/>
    </xf>
    <xf numFmtId="0" fontId="20" fillId="0" borderId="170" xfId="52" applyFont="1" applyBorder="1" applyAlignment="1">
      <alignment horizontal="center" vertical="top" wrapText="1"/>
    </xf>
    <xf numFmtId="0" fontId="20" fillId="0" borderId="179" xfId="52" applyFont="1" applyBorder="1" applyAlignment="1">
      <alignment horizontal="center" vertical="top" wrapText="1"/>
    </xf>
    <xf numFmtId="0" fontId="4" fillId="0" borderId="170" xfId="52" applyFont="1" applyBorder="1" applyAlignment="1">
      <alignment horizontal="left" vertical="top" wrapText="1"/>
    </xf>
    <xf numFmtId="0" fontId="20" fillId="0" borderId="177" xfId="52" applyFont="1" applyBorder="1" applyAlignment="1">
      <alignment horizontal="left" vertical="top" wrapText="1"/>
    </xf>
    <xf numFmtId="0" fontId="65" fillId="0" borderId="181" xfId="52" applyFont="1" applyBorder="1" applyAlignment="1">
      <alignment horizontal="left" vertical="top" wrapText="1"/>
    </xf>
    <xf numFmtId="0" fontId="20" fillId="0" borderId="180" xfId="52" applyFont="1" applyBorder="1" applyAlignment="1">
      <alignment horizontal="left" vertical="top" wrapText="1"/>
    </xf>
    <xf numFmtId="0" fontId="65" fillId="0" borderId="172" xfId="52" applyFont="1" applyBorder="1" applyAlignment="1">
      <alignment horizontal="left" vertical="top" wrapText="1"/>
    </xf>
    <xf numFmtId="0" fontId="20" fillId="0" borderId="63" xfId="52" applyFont="1" applyBorder="1" applyAlignment="1">
      <alignment horizontal="left" vertical="top" wrapText="1"/>
    </xf>
    <xf numFmtId="0" fontId="20" fillId="0" borderId="174" xfId="52" applyBorder="1" applyAlignment="1">
      <alignment horizontal="left" vertical="top" wrapText="1"/>
    </xf>
    <xf numFmtId="0" fontId="20" fillId="0" borderId="173" xfId="52" applyBorder="1" applyAlignment="1">
      <alignment horizontal="left" vertical="top" wrapText="1"/>
    </xf>
    <xf numFmtId="0" fontId="57" fillId="20" borderId="25" xfId="52" applyFont="1" applyFill="1" applyBorder="1" applyAlignment="1">
      <alignment horizontal="left"/>
    </xf>
    <xf numFmtId="0" fontId="57" fillId="20" borderId="45" xfId="52" applyFont="1" applyFill="1" applyBorder="1" applyAlignment="1">
      <alignment horizontal="left"/>
    </xf>
    <xf numFmtId="0" fontId="57" fillId="20" borderId="46" xfId="52" applyFont="1" applyFill="1" applyBorder="1" applyAlignment="1">
      <alignment horizontal="left"/>
    </xf>
    <xf numFmtId="0" fontId="4" fillId="0" borderId="33" xfId="52" applyFont="1" applyBorder="1" applyAlignment="1">
      <alignment horizontal="center" vertical="center" wrapText="1"/>
    </xf>
    <xf numFmtId="0" fontId="4" fillId="0" borderId="66" xfId="52" applyFont="1" applyBorder="1" applyAlignment="1">
      <alignment horizontal="center" vertical="center" wrapText="1"/>
    </xf>
    <xf numFmtId="0" fontId="4" fillId="0" borderId="65" xfId="52" applyFont="1" applyBorder="1" applyAlignment="1">
      <alignment horizontal="center" vertical="center" wrapText="1"/>
    </xf>
    <xf numFmtId="0" fontId="4" fillId="0" borderId="170" xfId="52" applyFont="1" applyBorder="1" applyAlignment="1">
      <alignment horizontal="center" vertical="center" wrapText="1"/>
    </xf>
    <xf numFmtId="0" fontId="4" fillId="0" borderId="169" xfId="52" applyFont="1" applyBorder="1" applyAlignment="1">
      <alignment horizontal="center" vertical="center" wrapText="1"/>
    </xf>
    <xf numFmtId="0" fontId="4" fillId="0" borderId="168" xfId="52" applyFont="1" applyBorder="1" applyAlignment="1">
      <alignment horizontal="center" vertical="center" wrapText="1"/>
    </xf>
    <xf numFmtId="0" fontId="20" fillId="0" borderId="22" xfId="52" applyFont="1" applyBorder="1" applyAlignment="1">
      <alignment horizontal="left" vertical="top" wrapText="1"/>
    </xf>
    <xf numFmtId="0" fontId="20" fillId="0" borderId="29" xfId="52" applyFont="1" applyBorder="1" applyAlignment="1">
      <alignment horizontal="left" vertical="top" wrapText="1"/>
    </xf>
    <xf numFmtId="0" fontId="20" fillId="0" borderId="29" xfId="52" applyFont="1" applyBorder="1" applyAlignment="1">
      <alignment horizontal="center" vertical="top" wrapText="1"/>
    </xf>
    <xf numFmtId="0" fontId="20" fillId="0" borderId="36" xfId="52" applyFont="1" applyBorder="1" applyAlignment="1">
      <alignment horizontal="left" vertical="top" wrapText="1"/>
    </xf>
    <xf numFmtId="0" fontId="20" fillId="0" borderId="15" xfId="52" applyFont="1" applyBorder="1" applyAlignment="1">
      <alignment horizontal="left" vertical="top" wrapText="1"/>
    </xf>
    <xf numFmtId="0" fontId="57" fillId="20" borderId="46" xfId="52" applyFont="1" applyFill="1" applyBorder="1" applyAlignment="1">
      <alignment horizontal="left" vertical="top" wrapText="1"/>
    </xf>
    <xf numFmtId="0" fontId="65" fillId="0" borderId="45" xfId="52" applyFont="1" applyBorder="1" applyAlignment="1">
      <alignment horizontal="left" vertical="top" wrapText="1"/>
    </xf>
    <xf numFmtId="0" fontId="2" fillId="0" borderId="45" xfId="52" applyFont="1" applyBorder="1" applyAlignment="1">
      <alignment horizontal="left" vertical="top" wrapText="1"/>
    </xf>
    <xf numFmtId="0" fontId="2" fillId="0" borderId="46" xfId="52" applyFont="1" applyBorder="1" applyAlignment="1">
      <alignment horizontal="left" vertical="top" wrapText="1"/>
    </xf>
    <xf numFmtId="0" fontId="57" fillId="20" borderId="48" xfId="52" applyFont="1" applyFill="1" applyBorder="1" applyAlignment="1">
      <alignment horizontal="left" vertical="top" wrapText="1"/>
    </xf>
    <xf numFmtId="0" fontId="57" fillId="20" borderId="69" xfId="52" applyFont="1" applyFill="1" applyBorder="1" applyAlignment="1">
      <alignment horizontal="left" vertical="top" wrapText="1"/>
    </xf>
    <xf numFmtId="0" fontId="57" fillId="20" borderId="68" xfId="52" applyFont="1" applyFill="1" applyBorder="1" applyAlignment="1">
      <alignment horizontal="left" vertical="top" wrapText="1"/>
    </xf>
    <xf numFmtId="0" fontId="57" fillId="20" borderId="47" xfId="52" applyFont="1" applyFill="1" applyBorder="1" applyAlignment="1">
      <alignment horizontal="left" vertical="top" wrapText="1"/>
    </xf>
    <xf numFmtId="0" fontId="57" fillId="20" borderId="176" xfId="52" applyFont="1" applyFill="1" applyBorder="1" applyAlignment="1">
      <alignment horizontal="left" vertical="top" wrapText="1"/>
    </xf>
    <xf numFmtId="0" fontId="57" fillId="20" borderId="175" xfId="52" applyFont="1" applyFill="1" applyBorder="1" applyAlignment="1">
      <alignment horizontal="left" vertical="top" wrapText="1"/>
    </xf>
    <xf numFmtId="0" fontId="20" fillId="0" borderId="66" xfId="52" applyBorder="1" applyAlignment="1">
      <alignment horizontal="left" vertical="center" wrapText="1"/>
    </xf>
    <xf numFmtId="0" fontId="20" fillId="0" borderId="65" xfId="52" applyBorder="1" applyAlignment="1">
      <alignment horizontal="left" vertical="center" wrapText="1"/>
    </xf>
    <xf numFmtId="0" fontId="20" fillId="0" borderId="169" xfId="52" applyFont="1" applyBorder="1" applyAlignment="1">
      <alignment horizontal="left" vertical="center" wrapText="1"/>
    </xf>
    <xf numFmtId="0" fontId="20" fillId="0" borderId="169" xfId="52" applyBorder="1" applyAlignment="1">
      <alignment horizontal="left" vertical="center" wrapText="1"/>
    </xf>
    <xf numFmtId="0" fontId="20" fillId="0" borderId="168" xfId="52" applyBorder="1" applyAlignment="1">
      <alignment horizontal="left" vertical="center" wrapText="1"/>
    </xf>
    <xf numFmtId="0" fontId="20" fillId="0" borderId="174" xfId="52" applyBorder="1" applyAlignment="1">
      <alignment horizontal="left" vertical="center" wrapText="1"/>
    </xf>
    <xf numFmtId="0" fontId="20" fillId="0" borderId="173" xfId="52" applyBorder="1" applyAlignment="1">
      <alignment horizontal="left" vertical="center" wrapText="1"/>
    </xf>
    <xf numFmtId="0" fontId="20" fillId="0" borderId="169" xfId="52" applyBorder="1" applyAlignment="1">
      <alignment horizontal="left" vertical="top" wrapText="1"/>
    </xf>
    <xf numFmtId="0" fontId="20" fillId="0" borderId="168" xfId="52" applyBorder="1" applyAlignment="1">
      <alignment horizontal="left" vertical="top" wrapText="1"/>
    </xf>
    <xf numFmtId="0" fontId="20" fillId="0" borderId="25" xfId="52" applyBorder="1" applyAlignment="1">
      <alignment horizontal="left" vertical="top" wrapText="1"/>
    </xf>
    <xf numFmtId="0" fontId="57" fillId="20" borderId="73" xfId="52" applyFont="1" applyFill="1" applyBorder="1" applyAlignment="1">
      <alignment horizontal="left" vertical="top" wrapText="1"/>
    </xf>
    <xf numFmtId="0" fontId="57" fillId="20" borderId="183" xfId="52" applyFont="1" applyFill="1" applyBorder="1" applyAlignment="1">
      <alignment horizontal="left" vertical="top" wrapText="1"/>
    </xf>
    <xf numFmtId="0" fontId="2" fillId="0" borderId="182" xfId="51" applyFont="1" applyBorder="1" applyAlignment="1">
      <alignment horizontal="left" vertical="top" wrapText="1"/>
    </xf>
    <xf numFmtId="0" fontId="4" fillId="0" borderId="174" xfId="51" applyFont="1" applyBorder="1" applyAlignment="1">
      <alignment horizontal="left" vertical="top" wrapText="1"/>
    </xf>
    <xf numFmtId="0" fontId="4" fillId="0" borderId="173" xfId="51" applyFont="1" applyBorder="1" applyAlignment="1">
      <alignment horizontal="left" vertical="top" wrapText="1"/>
    </xf>
    <xf numFmtId="0" fontId="20" fillId="20" borderId="167" xfId="52" applyFill="1" applyBorder="1" applyAlignment="1">
      <alignment horizontal="left"/>
    </xf>
    <xf numFmtId="0" fontId="20" fillId="20" borderId="164" xfId="52" applyFill="1" applyBorder="1" applyAlignment="1">
      <alignment horizontal="left"/>
    </xf>
    <xf numFmtId="0" fontId="20" fillId="20" borderId="166" xfId="52" applyFill="1" applyBorder="1" applyAlignment="1">
      <alignment horizontal="left"/>
    </xf>
    <xf numFmtId="49" fontId="65" fillId="0" borderId="165" xfId="52" applyNumberFormat="1" applyFont="1" applyBorder="1" applyAlignment="1">
      <alignment horizontal="center" vertical="center" wrapText="1"/>
    </xf>
    <xf numFmtId="49" fontId="4" fillId="0" borderId="164" xfId="52" applyNumberFormat="1" applyFont="1" applyBorder="1" applyAlignment="1">
      <alignment horizontal="center" vertical="center" wrapText="1"/>
    </xf>
    <xf numFmtId="49" fontId="4" fillId="0" borderId="163" xfId="52" applyNumberFormat="1" applyFont="1" applyBorder="1" applyAlignment="1">
      <alignment horizontal="center" vertical="center" wrapText="1"/>
    </xf>
    <xf numFmtId="0" fontId="20" fillId="0" borderId="75" xfId="52" applyFont="1" applyBorder="1" applyAlignment="1">
      <alignment horizontal="left" vertical="top" wrapText="1"/>
    </xf>
    <xf numFmtId="0" fontId="20" fillId="0" borderId="66" xfId="52" applyBorder="1" applyAlignment="1">
      <alignment horizontal="left" vertical="top" wrapText="1"/>
    </xf>
    <xf numFmtId="0" fontId="20" fillId="0" borderId="65" xfId="52" applyBorder="1" applyAlignment="1">
      <alignment horizontal="left" vertical="top" wrapText="1"/>
    </xf>
    <xf numFmtId="0" fontId="4" fillId="0" borderId="34" xfId="52" applyFont="1" applyBorder="1" applyAlignment="1">
      <alignment horizontal="left" vertical="top" wrapText="1"/>
    </xf>
    <xf numFmtId="0" fontId="4" fillId="0" borderId="35" xfId="52" applyFont="1" applyBorder="1" applyAlignment="1">
      <alignment horizontal="left" vertical="top" wrapText="1"/>
    </xf>
    <xf numFmtId="0" fontId="55" fillId="0" borderId="176" xfId="43" applyBorder="1" applyAlignment="1">
      <alignment horizontal="center" vertical="center"/>
    </xf>
    <xf numFmtId="0" fontId="55" fillId="0" borderId="175" xfId="43" applyBorder="1" applyAlignment="1">
      <alignment horizontal="center" vertical="center"/>
    </xf>
    <xf numFmtId="0" fontId="55" fillId="0" borderId="183" xfId="43" applyBorder="1" applyAlignment="1">
      <alignment horizontal="center" vertical="center"/>
    </xf>
    <xf numFmtId="0" fontId="20" fillId="0" borderId="170" xfId="43" applyFont="1" applyBorder="1" applyAlignment="1">
      <alignment horizontal="left" vertical="top" wrapText="1"/>
    </xf>
    <xf numFmtId="0" fontId="20" fillId="0" borderId="169" xfId="43" applyFont="1" applyBorder="1" applyAlignment="1">
      <alignment horizontal="left" vertical="top" wrapText="1"/>
    </xf>
    <xf numFmtId="0" fontId="20" fillId="0" borderId="168" xfId="43" applyFont="1" applyBorder="1" applyAlignment="1">
      <alignment horizontal="left" vertical="top" wrapText="1"/>
    </xf>
    <xf numFmtId="0" fontId="20" fillId="0" borderId="182" xfId="43" applyFont="1" applyBorder="1" applyAlignment="1">
      <alignment horizontal="left" vertical="top" wrapText="1"/>
    </xf>
    <xf numFmtId="0" fontId="20" fillId="0" borderId="174" xfId="43" applyFont="1" applyBorder="1" applyAlignment="1">
      <alignment horizontal="left" vertical="top" wrapText="1"/>
    </xf>
    <xf numFmtId="0" fontId="20" fillId="0" borderId="173" xfId="43" applyFont="1" applyBorder="1" applyAlignment="1">
      <alignment horizontal="left" vertical="top" wrapText="1"/>
    </xf>
    <xf numFmtId="0" fontId="55" fillId="0" borderId="177" xfId="49" applyFont="1" applyBorder="1" applyAlignment="1">
      <alignment horizontal="left" vertical="top" wrapText="1"/>
    </xf>
    <xf numFmtId="0" fontId="55" fillId="0" borderId="169" xfId="49" applyFont="1" applyBorder="1" applyAlignment="1">
      <alignment horizontal="left" vertical="top" wrapText="1"/>
    </xf>
    <xf numFmtId="0" fontId="55" fillId="0" borderId="179" xfId="49" applyFont="1" applyBorder="1" applyAlignment="1">
      <alignment horizontal="left" vertical="top" wrapText="1"/>
    </xf>
    <xf numFmtId="0" fontId="59" fillId="0" borderId="171" xfId="49" applyFont="1" applyBorder="1" applyAlignment="1">
      <alignment horizontal="center" vertical="top" wrapText="1"/>
    </xf>
    <xf numFmtId="0" fontId="57" fillId="20" borderId="162" xfId="43" applyFont="1" applyFill="1" applyBorder="1" applyAlignment="1">
      <alignment horizontal="left" vertical="top" wrapText="1"/>
    </xf>
    <xf numFmtId="0" fontId="59" fillId="0" borderId="180" xfId="49" applyFont="1" applyBorder="1" applyAlignment="1">
      <alignment horizontal="left" vertical="top" wrapText="1"/>
    </xf>
    <xf numFmtId="0" fontId="59" fillId="0" borderId="184" xfId="49" applyFont="1" applyBorder="1" applyAlignment="1">
      <alignment horizontal="left" vertical="top" wrapText="1"/>
    </xf>
    <xf numFmtId="0" fontId="59" fillId="0" borderId="170" xfId="49" applyFont="1" applyBorder="1" applyAlignment="1">
      <alignment horizontal="center" vertical="top" wrapText="1"/>
    </xf>
    <xf numFmtId="0" fontId="59" fillId="0" borderId="179" xfId="49" applyFont="1" applyBorder="1" applyAlignment="1">
      <alignment horizontal="center" vertical="top" wrapText="1"/>
    </xf>
    <xf numFmtId="0" fontId="20" fillId="0" borderId="181" xfId="43" applyFont="1" applyBorder="1" applyAlignment="1">
      <alignment horizontal="left" vertical="top" wrapText="1"/>
    </xf>
    <xf numFmtId="0" fontId="20" fillId="0" borderId="180" xfId="43" applyFont="1" applyBorder="1" applyAlignment="1">
      <alignment horizontal="left" vertical="top" wrapText="1"/>
    </xf>
    <xf numFmtId="0" fontId="55" fillId="0" borderId="170" xfId="43" applyBorder="1" applyAlignment="1">
      <alignment horizontal="center" vertical="top" wrapText="1"/>
    </xf>
    <xf numFmtId="0" fontId="55" fillId="0" borderId="179" xfId="43" applyBorder="1" applyAlignment="1">
      <alignment horizontal="center" vertical="top" wrapText="1"/>
    </xf>
    <xf numFmtId="0" fontId="55" fillId="0" borderId="180" xfId="43" applyBorder="1" applyAlignment="1">
      <alignment horizontal="left" vertical="top" wrapText="1"/>
    </xf>
    <xf numFmtId="0" fontId="20" fillId="0" borderId="172" xfId="43" applyFont="1" applyBorder="1" applyAlignment="1">
      <alignment horizontal="left" vertical="top" wrapText="1"/>
    </xf>
    <xf numFmtId="0" fontId="20" fillId="0" borderId="171" xfId="43" applyFont="1" applyBorder="1" applyAlignment="1">
      <alignment horizontal="left" vertical="top" wrapText="1"/>
    </xf>
    <xf numFmtId="0" fontId="55" fillId="0" borderId="171" xfId="43" applyBorder="1" applyAlignment="1">
      <alignment horizontal="left" vertical="top" wrapText="1"/>
    </xf>
    <xf numFmtId="0" fontId="55" fillId="0" borderId="178" xfId="43" applyBorder="1" applyAlignment="1">
      <alignment horizontal="left" vertical="top" wrapText="1"/>
    </xf>
    <xf numFmtId="0" fontId="20" fillId="0" borderId="177" xfId="43" applyFont="1" applyBorder="1" applyAlignment="1">
      <alignment horizontal="left" vertical="top" wrapText="1"/>
    </xf>
    <xf numFmtId="0" fontId="20" fillId="0" borderId="179" xfId="43" applyFont="1" applyBorder="1" applyAlignment="1">
      <alignment horizontal="left" vertical="top" wrapText="1"/>
    </xf>
    <xf numFmtId="0" fontId="55" fillId="0" borderId="170" xfId="43" applyFont="1" applyBorder="1" applyAlignment="1">
      <alignment horizontal="left" vertical="top" wrapText="1"/>
    </xf>
    <xf numFmtId="0" fontId="57" fillId="20" borderId="176" xfId="43" applyFont="1" applyFill="1" applyBorder="1" applyAlignment="1">
      <alignment horizontal="left" vertical="top" wrapText="1"/>
    </xf>
    <xf numFmtId="0" fontId="57" fillId="20" borderId="175" xfId="43" applyFont="1" applyFill="1" applyBorder="1" applyAlignment="1">
      <alignment horizontal="left" vertical="top" wrapText="1"/>
    </xf>
    <xf numFmtId="0" fontId="55" fillId="0" borderId="169" xfId="43" applyBorder="1" applyAlignment="1">
      <alignment horizontal="left" vertical="center" wrapText="1"/>
    </xf>
    <xf numFmtId="0" fontId="55" fillId="0" borderId="168" xfId="43" applyBorder="1" applyAlignment="1">
      <alignment horizontal="left" vertical="center" wrapText="1"/>
    </xf>
    <xf numFmtId="0" fontId="55" fillId="0" borderId="174" xfId="43" applyBorder="1" applyAlignment="1">
      <alignment horizontal="left" vertical="center" wrapText="1"/>
    </xf>
    <xf numFmtId="0" fontId="55" fillId="0" borderId="173" xfId="43" applyBorder="1" applyAlignment="1">
      <alignment horizontal="left" vertical="center" wrapText="1"/>
    </xf>
    <xf numFmtId="0" fontId="55" fillId="0" borderId="170" xfId="43" applyBorder="1" applyAlignment="1">
      <alignment horizontal="center" vertical="center" wrapText="1"/>
    </xf>
    <xf numFmtId="0" fontId="55" fillId="0" borderId="169" xfId="43" applyBorder="1" applyAlignment="1">
      <alignment horizontal="center" vertical="center" wrapText="1"/>
    </xf>
    <xf numFmtId="0" fontId="55" fillId="0" borderId="168" xfId="43" applyBorder="1" applyAlignment="1">
      <alignment horizontal="center" vertical="center" wrapText="1"/>
    </xf>
    <xf numFmtId="0" fontId="55" fillId="20" borderId="174" xfId="43" applyFill="1" applyBorder="1" applyAlignment="1">
      <alignment horizontal="left"/>
    </xf>
    <xf numFmtId="0" fontId="55" fillId="20" borderId="185" xfId="43" applyFill="1" applyBorder="1" applyAlignment="1">
      <alignment horizontal="left"/>
    </xf>
    <xf numFmtId="0" fontId="55" fillId="0" borderId="182" xfId="43" applyBorder="1" applyAlignment="1">
      <alignment horizontal="center" vertical="center" wrapText="1"/>
    </xf>
    <xf numFmtId="0" fontId="55" fillId="0" borderId="174" xfId="43" applyBorder="1" applyAlignment="1">
      <alignment horizontal="center" vertical="center" wrapText="1"/>
    </xf>
    <xf numFmtId="0" fontId="55" fillId="0" borderId="173" xfId="43" applyBorder="1" applyAlignment="1">
      <alignment horizontal="center" vertical="center" wrapText="1"/>
    </xf>
    <xf numFmtId="0" fontId="57" fillId="20" borderId="172" xfId="43" applyFont="1" applyFill="1" applyBorder="1" applyAlignment="1">
      <alignment horizontal="left" vertical="top" wrapText="1"/>
    </xf>
    <xf numFmtId="0" fontId="57" fillId="20" borderId="178" xfId="43" applyFont="1" applyFill="1" applyBorder="1" applyAlignment="1">
      <alignment horizontal="left" vertical="top" wrapText="1"/>
    </xf>
    <xf numFmtId="0" fontId="55" fillId="0" borderId="177" xfId="43" applyFont="1" applyBorder="1" applyAlignment="1">
      <alignment horizontal="left" vertical="top" wrapText="1"/>
    </xf>
    <xf numFmtId="0" fontId="55" fillId="0" borderId="169" xfId="43" applyFont="1" applyBorder="1" applyAlignment="1">
      <alignment horizontal="left" vertical="top" wrapText="1"/>
    </xf>
    <xf numFmtId="0" fontId="55" fillId="0" borderId="168" xfId="43" applyFont="1" applyBorder="1" applyAlignment="1">
      <alignment horizontal="left" vertical="top" wrapText="1"/>
    </xf>
    <xf numFmtId="0" fontId="55" fillId="0" borderId="179" xfId="43" applyFont="1" applyBorder="1" applyAlignment="1">
      <alignment horizontal="left" vertical="top" wrapText="1"/>
    </xf>
    <xf numFmtId="0" fontId="20" fillId="0" borderId="170" xfId="43" applyFont="1" applyBorder="1" applyAlignment="1">
      <alignment horizontal="center" vertical="top" wrapText="1"/>
    </xf>
    <xf numFmtId="0" fontId="20" fillId="0" borderId="179" xfId="43" applyFont="1" applyBorder="1" applyAlignment="1">
      <alignment horizontal="center" vertical="top" wrapText="1"/>
    </xf>
    <xf numFmtId="0" fontId="20" fillId="0" borderId="43" xfId="43" applyFont="1" applyBorder="1" applyAlignment="1">
      <alignment horizontal="left" vertical="top" wrapText="1"/>
    </xf>
    <xf numFmtId="0" fontId="20" fillId="0" borderId="176" xfId="43" applyFont="1" applyBorder="1" applyAlignment="1">
      <alignment horizontal="center" vertical="center"/>
    </xf>
    <xf numFmtId="0" fontId="20" fillId="0" borderId="183" xfId="43" applyFont="1" applyBorder="1" applyAlignment="1">
      <alignment horizontal="center" vertical="center"/>
    </xf>
    <xf numFmtId="0" fontId="20" fillId="0" borderId="175" xfId="43" applyFont="1" applyBorder="1" applyAlignment="1">
      <alignment horizontal="center" vertical="center"/>
    </xf>
    <xf numFmtId="0" fontId="20" fillId="0" borderId="40" xfId="43" applyFont="1" applyBorder="1" applyAlignment="1">
      <alignment horizontal="left" vertical="top" wrapText="1"/>
    </xf>
    <xf numFmtId="0" fontId="20" fillId="0" borderId="41" xfId="43" applyFont="1" applyBorder="1" applyAlignment="1">
      <alignment horizontal="left" vertical="top" wrapText="1"/>
    </xf>
    <xf numFmtId="0" fontId="20" fillId="0" borderId="41" xfId="43" applyFont="1" applyBorder="1" applyAlignment="1">
      <alignment horizontal="center" vertical="top" wrapText="1"/>
    </xf>
    <xf numFmtId="0" fontId="20" fillId="0" borderId="171" xfId="43" applyFont="1" applyBorder="1" applyAlignment="1">
      <alignment horizontal="center" vertical="top" wrapText="1"/>
    </xf>
    <xf numFmtId="0" fontId="20" fillId="0" borderId="169" xfId="43" applyFont="1" applyBorder="1" applyAlignment="1">
      <alignment horizontal="left" vertical="center" wrapText="1"/>
    </xf>
    <xf numFmtId="0" fontId="20" fillId="0" borderId="168" xfId="43" applyFont="1" applyBorder="1" applyAlignment="1">
      <alignment horizontal="left" vertical="center" wrapText="1"/>
    </xf>
    <xf numFmtId="0" fontId="20" fillId="0" borderId="174" xfId="43" applyFont="1" applyBorder="1" applyAlignment="1">
      <alignment horizontal="left" vertical="center" wrapText="1"/>
    </xf>
    <xf numFmtId="0" fontId="20" fillId="0" borderId="173" xfId="43" applyFont="1" applyBorder="1" applyAlignment="1">
      <alignment horizontal="left" vertical="center" wrapText="1"/>
    </xf>
    <xf numFmtId="0" fontId="20" fillId="0" borderId="170" xfId="43" applyFont="1" applyBorder="1" applyAlignment="1">
      <alignment horizontal="center" vertical="center" wrapText="1"/>
    </xf>
    <xf numFmtId="0" fontId="20" fillId="0" borderId="169" xfId="43" applyFont="1" applyBorder="1" applyAlignment="1">
      <alignment horizontal="center" vertical="center" wrapText="1"/>
    </xf>
    <xf numFmtId="0" fontId="20" fillId="0" borderId="168" xfId="43" applyFont="1" applyBorder="1" applyAlignment="1">
      <alignment horizontal="center" vertical="center" wrapText="1"/>
    </xf>
    <xf numFmtId="0" fontId="20" fillId="20" borderId="174" xfId="43" applyFont="1" applyFill="1" applyBorder="1" applyAlignment="1">
      <alignment horizontal="left"/>
    </xf>
    <xf numFmtId="0" fontId="20" fillId="20" borderId="185" xfId="43" applyFont="1" applyFill="1" applyBorder="1" applyAlignment="1">
      <alignment horizontal="left"/>
    </xf>
    <xf numFmtId="49" fontId="2" fillId="0" borderId="182" xfId="43" applyNumberFormat="1" applyFont="1" applyBorder="1" applyAlignment="1">
      <alignment horizontal="center" vertical="center" wrapText="1"/>
    </xf>
    <xf numFmtId="49" fontId="20" fillId="0" borderId="174" xfId="43" applyNumberFormat="1" applyFont="1" applyBorder="1" applyAlignment="1">
      <alignment horizontal="center" vertical="center" wrapText="1"/>
    </xf>
    <xf numFmtId="49" fontId="20" fillId="0" borderId="173" xfId="43" applyNumberFormat="1" applyFont="1" applyBorder="1" applyAlignment="1">
      <alignment horizontal="center" vertical="center" wrapText="1"/>
    </xf>
    <xf numFmtId="0" fontId="63" fillId="20" borderId="48" xfId="43" applyFont="1" applyFill="1" applyBorder="1" applyAlignment="1">
      <alignment horizontal="left" vertical="top" wrapText="1"/>
    </xf>
    <xf numFmtId="0" fontId="63" fillId="20" borderId="73" xfId="43" applyFont="1" applyFill="1" applyBorder="1" applyAlignment="1">
      <alignment horizontal="left" vertical="top" wrapText="1"/>
    </xf>
    <xf numFmtId="0" fontId="63" fillId="20" borderId="72" xfId="43" applyFont="1" applyFill="1" applyBorder="1" applyAlignment="1">
      <alignment horizontal="left" vertical="top" wrapText="1"/>
    </xf>
    <xf numFmtId="0" fontId="63" fillId="20" borderId="176" xfId="43" applyFont="1" applyFill="1" applyBorder="1" applyAlignment="1">
      <alignment horizontal="left" vertical="top" wrapText="1"/>
    </xf>
    <xf numFmtId="0" fontId="63" fillId="20" borderId="183" xfId="43" applyFont="1" applyFill="1" applyBorder="1" applyAlignment="1">
      <alignment horizontal="left" vertical="top" wrapText="1"/>
    </xf>
    <xf numFmtId="0" fontId="63" fillId="20" borderId="186" xfId="43" applyFont="1" applyFill="1" applyBorder="1" applyAlignment="1">
      <alignment horizontal="left" vertical="top" wrapText="1"/>
    </xf>
    <xf numFmtId="0" fontId="2" fillId="0" borderId="182" xfId="43" applyFont="1" applyBorder="1" applyAlignment="1">
      <alignment horizontal="left" vertical="top" wrapText="1"/>
    </xf>
    <xf numFmtId="0" fontId="20" fillId="0" borderId="13" xfId="43" applyFont="1" applyBorder="1" applyAlignment="1">
      <alignment horizontal="left" vertical="top" wrapText="1"/>
    </xf>
    <xf numFmtId="0" fontId="20" fillId="0" borderId="177" xfId="43" applyFont="1" applyBorder="1" applyAlignment="1">
      <alignment horizontal="left" wrapText="1"/>
    </xf>
    <xf numFmtId="0" fontId="20" fillId="0" borderId="169" xfId="43" applyFont="1" applyBorder="1" applyAlignment="1">
      <alignment horizontal="left" wrapText="1"/>
    </xf>
    <xf numFmtId="0" fontId="20" fillId="0" borderId="168" xfId="43" applyFont="1" applyBorder="1" applyAlignment="1">
      <alignment horizontal="left" wrapText="1"/>
    </xf>
    <xf numFmtId="0" fontId="20" fillId="0" borderId="177" xfId="43" applyFont="1" applyBorder="1" applyAlignment="1">
      <alignment horizontal="left" vertical="center" wrapText="1"/>
    </xf>
    <xf numFmtId="0" fontId="55" fillId="0" borderId="176" xfId="43" applyFont="1" applyBorder="1" applyAlignment="1">
      <alignment horizontal="left" vertical="top" wrapText="1"/>
    </xf>
    <xf numFmtId="0" fontId="55" fillId="0" borderId="183" xfId="43" applyFont="1" applyBorder="1" applyAlignment="1">
      <alignment horizontal="left" vertical="top" wrapText="1"/>
    </xf>
    <xf numFmtId="0" fontId="55" fillId="0" borderId="175" xfId="43" applyFont="1" applyBorder="1" applyAlignment="1">
      <alignment horizontal="left" vertical="top" wrapText="1"/>
    </xf>
    <xf numFmtId="0" fontId="20" fillId="0" borderId="167" xfId="43" applyFont="1" applyBorder="1" applyAlignment="1">
      <alignment horizontal="left" vertical="top" wrapText="1"/>
    </xf>
    <xf numFmtId="0" fontId="20" fillId="0" borderId="164" xfId="43" applyFont="1" applyBorder="1" applyAlignment="1">
      <alignment horizontal="left" vertical="top" wrapText="1"/>
    </xf>
    <xf numFmtId="0" fontId="20" fillId="0" borderId="163" xfId="43" applyFont="1" applyBorder="1" applyAlignment="1">
      <alignment horizontal="left" vertical="top" wrapText="1"/>
    </xf>
    <xf numFmtId="0" fontId="57" fillId="20" borderId="25" xfId="53" applyFont="1" applyFill="1" applyBorder="1" applyAlignment="1">
      <alignment horizontal="left" vertical="center"/>
    </xf>
    <xf numFmtId="0" fontId="57" fillId="20" borderId="45" xfId="53" applyFont="1" applyFill="1" applyBorder="1" applyAlignment="1">
      <alignment horizontal="left" vertical="center"/>
    </xf>
    <xf numFmtId="0" fontId="20" fillId="0" borderId="25" xfId="53" applyFont="1" applyBorder="1" applyAlignment="1">
      <alignment horizontal="center" vertical="center"/>
    </xf>
    <xf numFmtId="0" fontId="20" fillId="0" borderId="46" xfId="53" applyFont="1" applyBorder="1" applyAlignment="1">
      <alignment horizontal="center" vertical="center"/>
    </xf>
    <xf numFmtId="0" fontId="57" fillId="20" borderId="20" xfId="53" applyFont="1" applyFill="1" applyBorder="1" applyAlignment="1">
      <alignment horizontal="left" vertical="center"/>
    </xf>
    <xf numFmtId="0" fontId="57" fillId="20" borderId="53" xfId="53" applyFont="1" applyFill="1" applyBorder="1" applyAlignment="1">
      <alignment horizontal="left" vertical="center"/>
    </xf>
    <xf numFmtId="0" fontId="57" fillId="20" borderId="50" xfId="53" applyFont="1" applyFill="1" applyBorder="1" applyAlignment="1">
      <alignment horizontal="left" vertical="center"/>
    </xf>
    <xf numFmtId="0" fontId="20" fillId="0" borderId="25" xfId="53" applyFont="1" applyBorder="1" applyAlignment="1">
      <alignment horizontal="center" vertical="center" wrapText="1"/>
    </xf>
    <xf numFmtId="0" fontId="20" fillId="0" borderId="45" xfId="53" applyFont="1" applyBorder="1" applyAlignment="1">
      <alignment horizontal="center" vertical="center" wrapText="1"/>
    </xf>
    <xf numFmtId="0" fontId="20" fillId="0" borderId="46" xfId="53" applyFont="1" applyBorder="1" applyAlignment="1">
      <alignment horizontal="center" vertical="center" wrapText="1"/>
    </xf>
    <xf numFmtId="0" fontId="57" fillId="20" borderId="20" xfId="53" applyFont="1" applyFill="1" applyBorder="1" applyAlignment="1">
      <alignment horizontal="left"/>
    </xf>
    <xf numFmtId="0" fontId="57" fillId="20" borderId="53" xfId="53" applyFont="1" applyFill="1" applyBorder="1" applyAlignment="1">
      <alignment horizontal="left"/>
    </xf>
    <xf numFmtId="0" fontId="57" fillId="20" borderId="50" xfId="53" applyFont="1" applyFill="1" applyBorder="1" applyAlignment="1">
      <alignment horizontal="left"/>
    </xf>
    <xf numFmtId="0" fontId="20" fillId="0" borderId="176" xfId="53" applyFont="1" applyBorder="1" applyAlignment="1">
      <alignment horizontal="center"/>
    </xf>
    <xf numFmtId="0" fontId="20" fillId="0" borderId="175" xfId="53" applyFont="1" applyBorder="1" applyAlignment="1">
      <alignment horizontal="center"/>
    </xf>
    <xf numFmtId="0" fontId="20" fillId="0" borderId="183" xfId="53" applyFont="1" applyBorder="1" applyAlignment="1">
      <alignment horizontal="center"/>
    </xf>
    <xf numFmtId="0" fontId="20" fillId="0" borderId="68" xfId="53" applyFont="1" applyBorder="1" applyAlignment="1">
      <alignment horizontal="left" vertical="top" wrapText="1"/>
    </xf>
    <xf numFmtId="0" fontId="20" fillId="0" borderId="0" xfId="53" applyFont="1" applyBorder="1" applyAlignment="1">
      <alignment horizontal="left" vertical="top" wrapText="1"/>
    </xf>
    <xf numFmtId="0" fontId="57" fillId="20" borderId="20" xfId="53" applyFont="1" applyFill="1" applyBorder="1" applyAlignment="1">
      <alignment horizontal="left" vertical="top"/>
    </xf>
    <xf numFmtId="0" fontId="57" fillId="20" borderId="53" xfId="53" applyFont="1" applyFill="1" applyBorder="1" applyAlignment="1">
      <alignment horizontal="left" vertical="top"/>
    </xf>
    <xf numFmtId="0" fontId="20" fillId="0" borderId="50" xfId="53" applyFont="1" applyBorder="1" applyAlignment="1">
      <alignment horizontal="left" vertical="top" wrapText="1"/>
    </xf>
    <xf numFmtId="0" fontId="20" fillId="0" borderId="45" xfId="53" applyFont="1" applyBorder="1" applyAlignment="1">
      <alignment horizontal="left" vertical="top" wrapText="1"/>
    </xf>
    <xf numFmtId="0" fontId="20" fillId="0" borderId="46" xfId="53" applyFont="1" applyBorder="1" applyAlignment="1">
      <alignment horizontal="left" vertical="top" wrapText="1"/>
    </xf>
    <xf numFmtId="0" fontId="20" fillId="0" borderId="20" xfId="53" applyFont="1" applyBorder="1" applyAlignment="1">
      <alignment horizontal="center" vertical="center"/>
    </xf>
    <xf numFmtId="0" fontId="20" fillId="0" borderId="52" xfId="53" applyFont="1" applyBorder="1" applyAlignment="1">
      <alignment horizontal="center" vertical="center"/>
    </xf>
    <xf numFmtId="0" fontId="20" fillId="0" borderId="53" xfId="53" applyFont="1" applyBorder="1" applyAlignment="1">
      <alignment horizontal="center" vertical="center"/>
    </xf>
    <xf numFmtId="0" fontId="6" fillId="0" borderId="25" xfId="53" applyFont="1" applyBorder="1" applyAlignment="1">
      <alignment horizontal="center" vertical="center"/>
    </xf>
    <xf numFmtId="0" fontId="20" fillId="0" borderId="33" xfId="53" applyFont="1" applyBorder="1" applyAlignment="1">
      <alignment horizontal="left" vertical="top" wrapText="1"/>
    </xf>
    <xf numFmtId="0" fontId="20" fillId="0" borderId="66" xfId="53" applyFont="1" applyBorder="1" applyAlignment="1">
      <alignment horizontal="left" vertical="top"/>
    </xf>
    <xf numFmtId="0" fontId="20" fillId="0" borderId="65" xfId="53" applyFont="1" applyBorder="1" applyAlignment="1">
      <alignment horizontal="left" vertical="top"/>
    </xf>
    <xf numFmtId="0" fontId="20" fillId="0" borderId="170" xfId="53" applyFont="1" applyBorder="1" applyAlignment="1">
      <alignment horizontal="left" vertical="top" wrapText="1"/>
    </xf>
    <xf numFmtId="0" fontId="20" fillId="0" borderId="169" xfId="53" applyFont="1" applyBorder="1" applyAlignment="1">
      <alignment horizontal="left" vertical="top" wrapText="1"/>
    </xf>
    <xf numFmtId="0" fontId="20" fillId="0" borderId="168" xfId="53" applyFont="1" applyBorder="1" applyAlignment="1">
      <alignment horizontal="left" vertical="top" wrapText="1"/>
    </xf>
    <xf numFmtId="0" fontId="57" fillId="20" borderId="32" xfId="53" applyFont="1" applyFill="1" applyBorder="1" applyAlignment="1">
      <alignment horizontal="left" vertical="top"/>
    </xf>
    <xf numFmtId="0" fontId="57" fillId="20" borderId="34" xfId="53" applyFont="1" applyFill="1" applyBorder="1" applyAlignment="1">
      <alignment horizontal="left" vertical="top"/>
    </xf>
    <xf numFmtId="0" fontId="20" fillId="0" borderId="34" xfId="53" applyFont="1" applyBorder="1" applyAlignment="1">
      <alignment horizontal="left" vertical="top" wrapText="1"/>
    </xf>
    <xf numFmtId="0" fontId="20" fillId="0" borderId="35" xfId="53" applyFont="1" applyBorder="1" applyAlignment="1">
      <alignment horizontal="left" vertical="top" wrapText="1"/>
    </xf>
    <xf numFmtId="0" fontId="57" fillId="20" borderId="20" xfId="53" applyFont="1" applyFill="1" applyBorder="1" applyAlignment="1">
      <alignment horizontal="center" vertical="center" wrapText="1"/>
    </xf>
    <xf numFmtId="0" fontId="57" fillId="20" borderId="53" xfId="53" applyFont="1" applyFill="1" applyBorder="1" applyAlignment="1">
      <alignment horizontal="center" vertical="center" wrapText="1"/>
    </xf>
    <xf numFmtId="0" fontId="57" fillId="20" borderId="52" xfId="53" applyFont="1" applyFill="1" applyBorder="1" applyAlignment="1">
      <alignment horizontal="center" vertical="center" wrapText="1"/>
    </xf>
    <xf numFmtId="0" fontId="57" fillId="20" borderId="68" xfId="53" applyFont="1" applyFill="1" applyBorder="1" applyAlignment="1">
      <alignment horizontal="left" vertical="top"/>
    </xf>
    <xf numFmtId="0" fontId="57" fillId="20" borderId="0" xfId="53" applyFont="1" applyFill="1" applyBorder="1" applyAlignment="1">
      <alignment horizontal="left" vertical="top"/>
    </xf>
    <xf numFmtId="0" fontId="57" fillId="20" borderId="43" xfId="53" applyFont="1" applyFill="1" applyBorder="1" applyAlignment="1">
      <alignment horizontal="left" vertical="top"/>
    </xf>
    <xf numFmtId="0" fontId="20" fillId="0" borderId="16" xfId="53" applyFont="1" applyBorder="1" applyAlignment="1">
      <alignment horizontal="left" vertical="top" wrapText="1"/>
    </xf>
    <xf numFmtId="0" fontId="20" fillId="0" borderId="17" xfId="53" applyFont="1" applyBorder="1" applyAlignment="1">
      <alignment horizontal="left" vertical="top" wrapText="1"/>
    </xf>
    <xf numFmtId="0" fontId="57" fillId="20" borderId="48" xfId="53" applyFont="1" applyFill="1" applyBorder="1" applyAlignment="1">
      <alignment horizontal="left" vertical="top"/>
    </xf>
    <xf numFmtId="0" fontId="57" fillId="20" borderId="73" xfId="53" applyFont="1" applyFill="1" applyBorder="1" applyAlignment="1">
      <alignment horizontal="left" vertical="top"/>
    </xf>
    <xf numFmtId="0" fontId="57" fillId="20" borderId="72" xfId="53" applyFont="1" applyFill="1" applyBorder="1" applyAlignment="1">
      <alignment horizontal="left" vertical="top"/>
    </xf>
    <xf numFmtId="0" fontId="20" fillId="19" borderId="27" xfId="53" applyFont="1" applyFill="1" applyBorder="1" applyAlignment="1">
      <alignment horizontal="left" vertical="center" wrapText="1"/>
    </xf>
    <xf numFmtId="0" fontId="20" fillId="19" borderId="14" xfId="53" applyFont="1" applyFill="1" applyBorder="1" applyAlignment="1">
      <alignment horizontal="left" vertical="center" wrapText="1"/>
    </xf>
    <xf numFmtId="0" fontId="20" fillId="19" borderId="170" xfId="53" applyFont="1" applyFill="1" applyBorder="1" applyAlignment="1">
      <alignment horizontal="left" vertical="top" wrapText="1"/>
    </xf>
    <xf numFmtId="0" fontId="20" fillId="19" borderId="169" xfId="53" applyFont="1" applyFill="1" applyBorder="1" applyAlignment="1">
      <alignment horizontal="left" vertical="top" wrapText="1"/>
    </xf>
    <xf numFmtId="0" fontId="20" fillId="19" borderId="168" xfId="53" applyFont="1" applyFill="1" applyBorder="1" applyAlignment="1">
      <alignment horizontal="left" vertical="top" wrapText="1"/>
    </xf>
    <xf numFmtId="0" fontId="57" fillId="20" borderId="25" xfId="53" applyFont="1" applyFill="1" applyBorder="1" applyAlignment="1">
      <alignment horizontal="left" vertical="top" wrapText="1"/>
    </xf>
    <xf numFmtId="0" fontId="57" fillId="20" borderId="45" xfId="53" applyFont="1" applyFill="1" applyBorder="1" applyAlignment="1">
      <alignment horizontal="left" vertical="top" wrapText="1"/>
    </xf>
    <xf numFmtId="0" fontId="57" fillId="20" borderId="162" xfId="53" applyFont="1" applyFill="1" applyBorder="1" applyAlignment="1">
      <alignment horizontal="left" vertical="top" wrapText="1"/>
    </xf>
    <xf numFmtId="0" fontId="20" fillId="0" borderId="0" xfId="53" applyFont="1" applyAlignment="1">
      <alignment horizontal="left" vertical="top" wrapText="1"/>
    </xf>
    <xf numFmtId="0" fontId="20" fillId="0" borderId="0" xfId="53" applyFont="1" applyBorder="1" applyAlignment="1">
      <alignment horizontal="left" vertical="top"/>
    </xf>
    <xf numFmtId="0" fontId="20" fillId="0" borderId="0" xfId="53" applyFont="1" applyAlignment="1">
      <alignment horizontal="left" vertical="top"/>
    </xf>
    <xf numFmtId="0" fontId="57" fillId="20" borderId="32" xfId="53" applyFont="1" applyFill="1" applyBorder="1" applyAlignment="1">
      <alignment horizontal="left" vertical="center"/>
    </xf>
    <xf numFmtId="0" fontId="57" fillId="20" borderId="34" xfId="53" applyFont="1" applyFill="1" applyBorder="1" applyAlignment="1">
      <alignment horizontal="left" vertical="center"/>
    </xf>
    <xf numFmtId="0" fontId="57" fillId="20" borderId="34" xfId="53" applyFont="1" applyFill="1" applyBorder="1" applyAlignment="1">
      <alignment horizontal="center" vertical="center" wrapText="1"/>
    </xf>
    <xf numFmtId="0" fontId="57" fillId="20" borderId="35" xfId="53" applyFont="1" applyFill="1" applyBorder="1" applyAlignment="1">
      <alignment horizontal="center" vertical="center" wrapText="1"/>
    </xf>
    <xf numFmtId="0" fontId="20" fillId="0" borderId="177" xfId="53" applyFont="1" applyBorder="1" applyAlignment="1">
      <alignment horizontal="left" vertical="top" wrapText="1"/>
    </xf>
    <xf numFmtId="0" fontId="20" fillId="0" borderId="179" xfId="53" applyFont="1" applyBorder="1" applyAlignment="1">
      <alignment horizontal="left" vertical="top" wrapText="1"/>
    </xf>
    <xf numFmtId="0" fontId="20" fillId="0" borderId="171" xfId="53" applyFont="1" applyBorder="1" applyAlignment="1">
      <alignment horizontal="center" vertical="top" wrapText="1"/>
    </xf>
    <xf numFmtId="0" fontId="20" fillId="0" borderId="32" xfId="53" applyFont="1" applyBorder="1" applyAlignment="1">
      <alignment horizontal="left" vertical="top" wrapText="1"/>
    </xf>
    <xf numFmtId="0" fontId="20" fillId="0" borderId="34" xfId="53" applyFont="1" applyBorder="1" applyAlignment="1">
      <alignment horizontal="center" vertical="top" wrapText="1"/>
    </xf>
    <xf numFmtId="0" fontId="20" fillId="0" borderId="169" xfId="53" applyFont="1" applyBorder="1" applyAlignment="1">
      <alignment horizontal="left" vertical="center" wrapText="1"/>
    </xf>
    <xf numFmtId="0" fontId="20" fillId="0" borderId="179" xfId="53" applyFont="1" applyBorder="1" applyAlignment="1">
      <alignment horizontal="left" vertical="center" wrapText="1"/>
    </xf>
    <xf numFmtId="0" fontId="20" fillId="0" borderId="177" xfId="53" applyFont="1" applyBorder="1" applyAlignment="1">
      <alignment horizontal="left" vertical="center" wrapText="1"/>
    </xf>
    <xf numFmtId="0" fontId="20" fillId="0" borderId="164" xfId="53" applyFont="1" applyBorder="1" applyAlignment="1">
      <alignment horizontal="left" vertical="center" wrapText="1"/>
    </xf>
    <xf numFmtId="0" fontId="20" fillId="0" borderId="166" xfId="53" applyFont="1" applyBorder="1" applyAlignment="1">
      <alignment horizontal="left" vertical="center" wrapText="1"/>
    </xf>
    <xf numFmtId="0" fontId="20" fillId="0" borderId="170" xfId="53" applyFont="1" applyBorder="1" applyAlignment="1">
      <alignment horizontal="center" vertical="top" wrapText="1"/>
    </xf>
    <xf numFmtId="0" fontId="20" fillId="0" borderId="179" xfId="53" applyFont="1" applyBorder="1" applyAlignment="1">
      <alignment horizontal="center" vertical="top" wrapText="1"/>
    </xf>
    <xf numFmtId="0" fontId="20" fillId="0" borderId="76" xfId="53" applyFont="1" applyBorder="1" applyAlignment="1">
      <alignment horizontal="left" vertical="top" wrapText="1"/>
    </xf>
    <xf numFmtId="0" fontId="20" fillId="0" borderId="15" xfId="53" applyFont="1" applyBorder="1" applyAlignment="1">
      <alignment horizontal="left" vertical="top" wrapText="1"/>
    </xf>
    <xf numFmtId="0" fontId="20" fillId="0" borderId="168" xfId="53" applyFont="1" applyBorder="1" applyAlignment="1">
      <alignment horizontal="left" vertical="center" wrapText="1"/>
    </xf>
    <xf numFmtId="0" fontId="20" fillId="0" borderId="167" xfId="53" applyFont="1" applyBorder="1" applyAlignment="1">
      <alignment horizontal="left" vertical="center" wrapText="1"/>
    </xf>
    <xf numFmtId="0" fontId="20" fillId="0" borderId="163" xfId="53" applyFont="1" applyBorder="1" applyAlignment="1">
      <alignment horizontal="left" vertical="center" wrapText="1"/>
    </xf>
    <xf numFmtId="0" fontId="20" fillId="0" borderId="33" xfId="53" applyFont="1" applyBorder="1" applyAlignment="1">
      <alignment horizontal="center" vertical="center" wrapText="1"/>
    </xf>
    <xf numFmtId="0" fontId="20" fillId="0" borderId="66" xfId="53" applyFont="1" applyBorder="1" applyAlignment="1">
      <alignment horizontal="center" vertical="center" wrapText="1"/>
    </xf>
    <xf numFmtId="0" fontId="20" fillId="0" borderId="65" xfId="53" applyFont="1" applyBorder="1" applyAlignment="1">
      <alignment horizontal="center" vertical="center" wrapText="1"/>
    </xf>
    <xf numFmtId="0" fontId="20" fillId="0" borderId="170" xfId="53" applyFont="1" applyBorder="1" applyAlignment="1">
      <alignment horizontal="center" vertical="center" wrapText="1"/>
    </xf>
    <xf numFmtId="0" fontId="20" fillId="0" borderId="169" xfId="53" applyFont="1" applyBorder="1" applyAlignment="1">
      <alignment horizontal="center" vertical="center" wrapText="1"/>
    </xf>
    <xf numFmtId="0" fontId="20" fillId="0" borderId="168" xfId="53" applyFont="1" applyBorder="1" applyAlignment="1">
      <alignment horizontal="center" vertical="center" wrapText="1"/>
    </xf>
    <xf numFmtId="0" fontId="20" fillId="0" borderId="177" xfId="53" applyFont="1" applyBorder="1" applyAlignment="1">
      <alignment horizontal="left" vertical="center"/>
    </xf>
    <xf numFmtId="0" fontId="20" fillId="0" borderId="169" xfId="53" applyFont="1" applyBorder="1" applyAlignment="1">
      <alignment horizontal="left" vertical="center"/>
    </xf>
    <xf numFmtId="0" fontId="20" fillId="0" borderId="168" xfId="53" applyFont="1" applyBorder="1" applyAlignment="1">
      <alignment horizontal="left" vertical="center"/>
    </xf>
    <xf numFmtId="0" fontId="20" fillId="0" borderId="171" xfId="53" applyFont="1" applyBorder="1" applyAlignment="1">
      <alignment horizontal="left" vertical="top" wrapText="1"/>
    </xf>
    <xf numFmtId="49" fontId="2" fillId="0" borderId="182" xfId="53" applyNumberFormat="1" applyFont="1" applyBorder="1" applyAlignment="1">
      <alignment horizontal="center" vertical="center" wrapText="1"/>
    </xf>
    <xf numFmtId="49" fontId="20" fillId="0" borderId="174" xfId="53" applyNumberFormat="1" applyFont="1" applyBorder="1" applyAlignment="1">
      <alignment horizontal="center" vertical="center" wrapText="1"/>
    </xf>
    <xf numFmtId="49" fontId="20" fillId="0" borderId="173" xfId="53" applyNumberFormat="1" applyFont="1" applyBorder="1" applyAlignment="1">
      <alignment horizontal="center" vertical="center" wrapText="1"/>
    </xf>
    <xf numFmtId="0" fontId="20" fillId="0" borderId="182" xfId="53" applyFont="1" applyBorder="1" applyAlignment="1">
      <alignment horizontal="left" vertical="center" wrapText="1"/>
    </xf>
    <xf numFmtId="0" fontId="20" fillId="0" borderId="174" xfId="53" applyFont="1" applyBorder="1" applyAlignment="1">
      <alignment horizontal="left" vertical="center" wrapText="1"/>
    </xf>
    <xf numFmtId="0" fontId="20" fillId="0" borderId="173" xfId="53" applyFont="1" applyBorder="1" applyAlignment="1">
      <alignment horizontal="left" vertical="center" wrapText="1"/>
    </xf>
    <xf numFmtId="0" fontId="57" fillId="20" borderId="48" xfId="53" applyFont="1" applyFill="1" applyBorder="1" applyAlignment="1">
      <alignment horizontal="left" vertical="top" wrapText="1"/>
    </xf>
    <xf numFmtId="0" fontId="57" fillId="20" borderId="72" xfId="53" applyFont="1" applyFill="1" applyBorder="1" applyAlignment="1">
      <alignment horizontal="left" vertical="top" wrapText="1"/>
    </xf>
    <xf numFmtId="0" fontId="57" fillId="20" borderId="68" xfId="53" applyFont="1" applyFill="1" applyBorder="1" applyAlignment="1">
      <alignment horizontal="left" vertical="top" wrapText="1"/>
    </xf>
    <xf numFmtId="0" fontId="57" fillId="20" borderId="43" xfId="53" applyFont="1" applyFill="1" applyBorder="1" applyAlignment="1">
      <alignment horizontal="left" vertical="top" wrapText="1"/>
    </xf>
    <xf numFmtId="0" fontId="20" fillId="0" borderId="66" xfId="53" applyFont="1" applyBorder="1" applyAlignment="1">
      <alignment horizontal="left" vertical="top" wrapText="1"/>
    </xf>
    <xf numFmtId="0" fontId="20" fillId="0" borderId="65" xfId="53" applyFont="1" applyBorder="1" applyAlignment="1">
      <alignment horizontal="left" vertical="top" wrapText="1"/>
    </xf>
    <xf numFmtId="0" fontId="2" fillId="0" borderId="50" xfId="53" applyFont="1" applyBorder="1" applyAlignment="1">
      <alignment horizontal="left" vertical="top" wrapText="1"/>
    </xf>
    <xf numFmtId="0" fontId="57" fillId="20" borderId="25" xfId="53" applyFont="1" applyFill="1" applyBorder="1" applyAlignment="1">
      <alignment horizontal="left"/>
    </xf>
    <xf numFmtId="0" fontId="57" fillId="20" borderId="45" xfId="53" applyFont="1" applyFill="1" applyBorder="1" applyAlignment="1">
      <alignment horizontal="left"/>
    </xf>
    <xf numFmtId="0" fontId="57" fillId="20" borderId="46" xfId="53" applyFont="1" applyFill="1" applyBorder="1" applyAlignment="1">
      <alignment horizontal="left"/>
    </xf>
    <xf numFmtId="0" fontId="57" fillId="20" borderId="176" xfId="53" applyFont="1" applyFill="1" applyBorder="1" applyAlignment="1">
      <alignment horizontal="left" vertical="top" wrapText="1"/>
    </xf>
    <xf numFmtId="0" fontId="57" fillId="20" borderId="186" xfId="53" applyFont="1" applyFill="1" applyBorder="1" applyAlignment="1">
      <alignment horizontal="left" vertical="top" wrapText="1"/>
    </xf>
    <xf numFmtId="0" fontId="20" fillId="0" borderId="170" xfId="53" applyFont="1" applyBorder="1" applyAlignment="1">
      <alignment horizontal="left" vertical="center" wrapText="1"/>
    </xf>
    <xf numFmtId="0" fontId="57" fillId="20" borderId="69" xfId="53" applyFont="1" applyFill="1" applyBorder="1" applyAlignment="1">
      <alignment horizontal="left" vertical="top" wrapText="1"/>
    </xf>
    <xf numFmtId="0" fontId="57" fillId="20" borderId="47" xfId="53" applyFont="1" applyFill="1" applyBorder="1" applyAlignment="1">
      <alignment horizontal="left" vertical="top" wrapText="1"/>
    </xf>
    <xf numFmtId="0" fontId="57" fillId="20" borderId="175" xfId="53" applyFont="1" applyFill="1" applyBorder="1" applyAlignment="1">
      <alignment horizontal="left" vertical="top" wrapText="1"/>
    </xf>
    <xf numFmtId="0" fontId="20" fillId="0" borderId="13" xfId="53" applyFont="1" applyBorder="1" applyAlignment="1">
      <alignment horizontal="left" vertical="top" wrapText="1"/>
    </xf>
    <xf numFmtId="0" fontId="20" fillId="0" borderId="27" xfId="53" applyFont="1" applyBorder="1" applyAlignment="1">
      <alignment horizontal="left" vertical="top" wrapText="1"/>
    </xf>
    <xf numFmtId="0" fontId="20" fillId="0" borderId="14" xfId="53" applyFont="1" applyBorder="1" applyAlignment="1">
      <alignment horizontal="left" vertical="top" wrapText="1"/>
    </xf>
    <xf numFmtId="0" fontId="77" fillId="0" borderId="182" xfId="53" applyFont="1" applyBorder="1" applyAlignment="1">
      <alignment horizontal="left" vertical="top" wrapText="1"/>
    </xf>
    <xf numFmtId="0" fontId="77" fillId="0" borderId="187" xfId="53" applyFont="1" applyBorder="1" applyAlignment="1">
      <alignment horizontal="left" vertical="top" wrapText="1"/>
    </xf>
    <xf numFmtId="0" fontId="73" fillId="20" borderId="48" xfId="43" applyFont="1" applyFill="1" applyBorder="1" applyAlignment="1">
      <alignment horizontal="left" vertical="top" wrapText="1"/>
    </xf>
    <xf numFmtId="0" fontId="73" fillId="20" borderId="73" xfId="43" applyFont="1" applyFill="1" applyBorder="1" applyAlignment="1">
      <alignment horizontal="left" vertical="top" wrapText="1"/>
    </xf>
    <xf numFmtId="0" fontId="73" fillId="20" borderId="72" xfId="43" applyFont="1" applyFill="1" applyBorder="1" applyAlignment="1">
      <alignment horizontal="left" vertical="top" wrapText="1"/>
    </xf>
    <xf numFmtId="0" fontId="73" fillId="20" borderId="176" xfId="43" applyFont="1" applyFill="1" applyBorder="1" applyAlignment="1">
      <alignment horizontal="left" vertical="top" wrapText="1"/>
    </xf>
    <xf numFmtId="0" fontId="73" fillId="20" borderId="183" xfId="43" applyFont="1" applyFill="1" applyBorder="1" applyAlignment="1">
      <alignment horizontal="left" vertical="top" wrapText="1"/>
    </xf>
    <xf numFmtId="0" fontId="73" fillId="20" borderId="186" xfId="43" applyFont="1" applyFill="1" applyBorder="1" applyAlignment="1">
      <alignment horizontal="left" vertical="top" wrapText="1"/>
    </xf>
    <xf numFmtId="0" fontId="73" fillId="20" borderId="25" xfId="43" applyFont="1" applyFill="1" applyBorder="1" applyAlignment="1">
      <alignment horizontal="left"/>
    </xf>
    <xf numFmtId="0" fontId="73" fillId="20" borderId="45" xfId="43" applyFont="1" applyFill="1" applyBorder="1" applyAlignment="1">
      <alignment horizontal="left"/>
    </xf>
    <xf numFmtId="0" fontId="73" fillId="20" borderId="46" xfId="43" applyFont="1" applyFill="1" applyBorder="1" applyAlignment="1">
      <alignment horizontal="left"/>
    </xf>
    <xf numFmtId="0" fontId="55" fillId="19" borderId="33" xfId="43" applyFill="1" applyBorder="1" applyAlignment="1">
      <alignment horizontal="center" vertical="center" wrapText="1"/>
    </xf>
    <xf numFmtId="0" fontId="55" fillId="19" borderId="66" xfId="43" applyFill="1" applyBorder="1" applyAlignment="1">
      <alignment horizontal="center" vertical="center" wrapText="1"/>
    </xf>
    <xf numFmtId="0" fontId="55" fillId="19" borderId="65" xfId="43" applyFill="1" applyBorder="1" applyAlignment="1">
      <alignment horizontal="center" vertical="center" wrapText="1"/>
    </xf>
    <xf numFmtId="0" fontId="55" fillId="19" borderId="170" xfId="43" applyFill="1" applyBorder="1" applyAlignment="1">
      <alignment horizontal="center" vertical="center" wrapText="1"/>
    </xf>
    <xf numFmtId="0" fontId="55" fillId="19" borderId="169" xfId="43" applyFill="1" applyBorder="1" applyAlignment="1">
      <alignment horizontal="center" vertical="center" wrapText="1"/>
    </xf>
    <xf numFmtId="0" fontId="55" fillId="19" borderId="168" xfId="43" applyFill="1" applyBorder="1" applyAlignment="1">
      <alignment horizontal="center" vertical="center" wrapText="1"/>
    </xf>
    <xf numFmtId="49" fontId="55" fillId="19" borderId="182" xfId="43" applyNumberFormat="1" applyFill="1" applyBorder="1" applyAlignment="1">
      <alignment horizontal="center" vertical="center" wrapText="1"/>
    </xf>
    <xf numFmtId="49" fontId="55" fillId="19" borderId="174" xfId="43" applyNumberFormat="1" applyFill="1" applyBorder="1" applyAlignment="1">
      <alignment horizontal="center" vertical="center" wrapText="1"/>
    </xf>
    <xf numFmtId="49" fontId="55" fillId="19" borderId="173" xfId="43" applyNumberFormat="1" applyFill="1" applyBorder="1" applyAlignment="1">
      <alignment horizontal="center" vertical="center" wrapText="1"/>
    </xf>
    <xf numFmtId="0" fontId="55" fillId="0" borderId="169" xfId="43" applyFont="1" applyBorder="1" applyAlignment="1">
      <alignment horizontal="left" vertical="center" wrapText="1"/>
    </xf>
    <xf numFmtId="0" fontId="79" fillId="0" borderId="177" xfId="43" applyFont="1" applyBorder="1" applyAlignment="1">
      <alignment horizontal="left" vertical="top" wrapText="1"/>
    </xf>
    <xf numFmtId="0" fontId="79" fillId="0" borderId="169" xfId="43" applyFont="1" applyBorder="1" applyAlignment="1">
      <alignment horizontal="left" vertical="top" wrapText="1"/>
    </xf>
    <xf numFmtId="0" fontId="79" fillId="0" borderId="179" xfId="43" applyFont="1" applyBorder="1" applyAlignment="1">
      <alignment horizontal="left" vertical="top" wrapText="1"/>
    </xf>
    <xf numFmtId="0" fontId="55" fillId="0" borderId="171" xfId="43" applyBorder="1" applyAlignment="1">
      <alignment horizontal="center" vertical="top" wrapText="1"/>
    </xf>
    <xf numFmtId="0" fontId="55" fillId="0" borderId="184" xfId="43" applyBorder="1" applyAlignment="1">
      <alignment horizontal="left" vertical="top" wrapText="1"/>
    </xf>
    <xf numFmtId="0" fontId="55" fillId="0" borderId="33" xfId="43" applyFont="1" applyBorder="1" applyAlignment="1">
      <alignment horizontal="left" vertical="top" wrapText="1"/>
    </xf>
    <xf numFmtId="0" fontId="55" fillId="0" borderId="66" xfId="43" applyFont="1" applyBorder="1" applyAlignment="1">
      <alignment horizontal="left" vertical="top" wrapText="1"/>
    </xf>
    <xf numFmtId="0" fontId="55" fillId="0" borderId="65" xfId="43" applyFont="1" applyBorder="1" applyAlignment="1">
      <alignment horizontal="left" vertical="top" wrapText="1"/>
    </xf>
    <xf numFmtId="0" fontId="55" fillId="0" borderId="44" xfId="43" applyFont="1" applyBorder="1" applyAlignment="1">
      <alignment horizontal="left" vertical="top" wrapText="1"/>
    </xf>
    <xf numFmtId="0" fontId="55" fillId="0" borderId="0" xfId="43" applyFont="1" applyBorder="1" applyAlignment="1">
      <alignment horizontal="left" vertical="top" wrapText="1"/>
    </xf>
    <xf numFmtId="0" fontId="55" fillId="0" borderId="47" xfId="43" applyFont="1" applyBorder="1" applyAlignment="1">
      <alignment horizontal="left" vertical="top" wrapText="1"/>
    </xf>
    <xf numFmtId="0" fontId="55" fillId="0" borderId="46" xfId="43" applyFont="1" applyBorder="1" applyAlignment="1">
      <alignment horizontal="left" vertical="top" wrapText="1"/>
    </xf>
    <xf numFmtId="0" fontId="57" fillId="20" borderId="32" xfId="43" applyFont="1" applyFill="1" applyBorder="1" applyAlignment="1">
      <alignment horizontal="left" vertical="center" wrapText="1"/>
    </xf>
    <xf numFmtId="0" fontId="57" fillId="20" borderId="34" xfId="43" applyFont="1" applyFill="1" applyBorder="1" applyAlignment="1">
      <alignment horizontal="left" vertical="center" wrapText="1"/>
    </xf>
    <xf numFmtId="0" fontId="57" fillId="20" borderId="20" xfId="43" applyFont="1" applyFill="1" applyBorder="1" applyAlignment="1">
      <alignment horizontal="left" vertical="top" wrapText="1"/>
    </xf>
    <xf numFmtId="0" fontId="57" fillId="20" borderId="53" xfId="43" applyFont="1" applyFill="1" applyBorder="1" applyAlignment="1">
      <alignment horizontal="left" vertical="top" wrapText="1"/>
    </xf>
    <xf numFmtId="0" fontId="57" fillId="20" borderId="50" xfId="43" applyFont="1" applyFill="1" applyBorder="1" applyAlignment="1">
      <alignment horizontal="left" vertical="top" wrapText="1"/>
    </xf>
    <xf numFmtId="0" fontId="55" fillId="0" borderId="20" xfId="43" applyBorder="1" applyAlignment="1">
      <alignment horizontal="center" vertical="center" wrapText="1"/>
    </xf>
    <xf numFmtId="0" fontId="55" fillId="0" borderId="52" xfId="43" applyBorder="1" applyAlignment="1">
      <alignment horizontal="center" vertical="center" wrapText="1"/>
    </xf>
    <xf numFmtId="0" fontId="55" fillId="0" borderId="53" xfId="43" applyBorder="1" applyAlignment="1">
      <alignment horizontal="center" vertical="center" wrapText="1"/>
    </xf>
    <xf numFmtId="0" fontId="57" fillId="20" borderId="32" xfId="43" applyFont="1" applyFill="1" applyBorder="1" applyAlignment="1">
      <alignment horizontal="left" vertical="top" wrapText="1"/>
    </xf>
    <xf numFmtId="0" fontId="57" fillId="20" borderId="34" xfId="43" applyFont="1" applyFill="1" applyBorder="1" applyAlignment="1">
      <alignment horizontal="left" vertical="top" wrapText="1"/>
    </xf>
    <xf numFmtId="0" fontId="20" fillId="0" borderId="41" xfId="53" applyFont="1" applyBorder="1" applyAlignment="1">
      <alignment horizontal="left" vertical="center" wrapText="1"/>
    </xf>
    <xf numFmtId="0" fontId="76" fillId="0" borderId="41" xfId="53" applyBorder="1" applyAlignment="1">
      <alignment horizontal="left" vertical="center" wrapText="1"/>
    </xf>
    <xf numFmtId="0" fontId="76" fillId="0" borderId="42" xfId="53" applyBorder="1" applyAlignment="1">
      <alignment horizontal="left" vertical="center" wrapText="1"/>
    </xf>
    <xf numFmtId="0" fontId="57" fillId="20" borderId="183" xfId="43" applyFont="1" applyFill="1" applyBorder="1" applyAlignment="1">
      <alignment horizontal="left" vertical="top" wrapText="1"/>
    </xf>
    <xf numFmtId="0" fontId="57" fillId="20" borderId="186" xfId="43" applyFont="1" applyFill="1" applyBorder="1" applyAlignment="1">
      <alignment horizontal="left" vertical="top" wrapText="1"/>
    </xf>
    <xf numFmtId="0" fontId="57" fillId="20" borderId="25" xfId="43" applyFont="1" applyFill="1" applyBorder="1" applyAlignment="1">
      <alignment horizontal="left" vertical="center" wrapText="1"/>
    </xf>
    <xf numFmtId="0" fontId="57" fillId="20" borderId="45" xfId="43" applyFont="1" applyFill="1" applyBorder="1" applyAlignment="1">
      <alignment horizontal="left" vertical="center" wrapText="1"/>
    </xf>
    <xf numFmtId="0" fontId="57" fillId="20" borderId="20" xfId="43" applyFont="1" applyFill="1" applyBorder="1" applyAlignment="1">
      <alignment horizontal="left" vertical="center" wrapText="1"/>
    </xf>
    <xf numFmtId="0" fontId="57" fillId="20" borderId="53" xfId="43" applyFont="1" applyFill="1" applyBorder="1" applyAlignment="1">
      <alignment horizontal="left" vertical="center" wrapText="1"/>
    </xf>
    <xf numFmtId="0" fontId="57" fillId="20" borderId="50" xfId="43" applyFont="1" applyFill="1" applyBorder="1" applyAlignment="1">
      <alignment horizontal="left" vertical="center" wrapText="1"/>
    </xf>
    <xf numFmtId="0" fontId="55" fillId="0" borderId="176" xfId="43" applyBorder="1" applyAlignment="1">
      <alignment horizontal="center" vertical="center" wrapText="1"/>
    </xf>
    <xf numFmtId="0" fontId="55" fillId="0" borderId="183" xfId="43" applyBorder="1" applyAlignment="1">
      <alignment horizontal="center" vertical="center" wrapText="1"/>
    </xf>
    <xf numFmtId="0" fontId="55" fillId="0" borderId="175" xfId="43" applyBorder="1" applyAlignment="1">
      <alignment horizontal="center" vertical="center" wrapText="1"/>
    </xf>
    <xf numFmtId="0" fontId="55" fillId="0" borderId="171" xfId="43" applyFont="1" applyBorder="1" applyAlignment="1">
      <alignment horizontal="left" vertical="top" wrapText="1"/>
    </xf>
    <xf numFmtId="0" fontId="55" fillId="0" borderId="178" xfId="43" applyFont="1" applyBorder="1" applyAlignment="1">
      <alignment horizontal="left" vertical="top" wrapText="1"/>
    </xf>
    <xf numFmtId="0" fontId="55" fillId="0" borderId="165" xfId="43" applyFont="1" applyBorder="1" applyAlignment="1">
      <alignment horizontal="left" vertical="top" wrapText="1"/>
    </xf>
    <xf numFmtId="0" fontId="55" fillId="0" borderId="164" xfId="43" applyFont="1" applyBorder="1" applyAlignment="1">
      <alignment horizontal="left" vertical="top" wrapText="1"/>
    </xf>
    <xf numFmtId="0" fontId="55" fillId="0" borderId="163" xfId="43" applyFont="1" applyBorder="1" applyAlignment="1">
      <alignment horizontal="left" vertical="top" wrapText="1"/>
    </xf>
    <xf numFmtId="0" fontId="55" fillId="0" borderId="188" xfId="43" applyFont="1" applyBorder="1" applyAlignment="1">
      <alignment horizontal="left" vertical="top" wrapText="1"/>
    </xf>
    <xf numFmtId="0" fontId="73" fillId="20" borderId="20" xfId="43" applyFont="1" applyFill="1" applyBorder="1" applyAlignment="1">
      <alignment horizontal="left" vertical="top"/>
    </xf>
    <xf numFmtId="0" fontId="73" fillId="20" borderId="53" xfId="43" applyFont="1" applyFill="1" applyBorder="1" applyAlignment="1">
      <alignment horizontal="left" vertical="top"/>
    </xf>
    <xf numFmtId="0" fontId="73" fillId="20" borderId="25" xfId="43" applyFont="1" applyFill="1" applyBorder="1" applyAlignment="1">
      <alignment horizontal="left" vertical="center"/>
    </xf>
    <xf numFmtId="0" fontId="73" fillId="20" borderId="45" xfId="43" applyFont="1" applyFill="1" applyBorder="1" applyAlignment="1">
      <alignment horizontal="left" vertical="center"/>
    </xf>
    <xf numFmtId="0" fontId="73" fillId="20" borderId="20" xfId="43" applyFont="1" applyFill="1" applyBorder="1" applyAlignment="1">
      <alignment horizontal="left" vertical="center"/>
    </xf>
    <xf numFmtId="0" fontId="73" fillId="20" borderId="53" xfId="43" applyFont="1" applyFill="1" applyBorder="1" applyAlignment="1">
      <alignment horizontal="left" vertical="center"/>
    </xf>
    <xf numFmtId="0" fontId="73" fillId="20" borderId="50" xfId="43" applyFont="1" applyFill="1" applyBorder="1" applyAlignment="1">
      <alignment horizontal="left" vertical="center"/>
    </xf>
    <xf numFmtId="0" fontId="73" fillId="20" borderId="50" xfId="43" applyFont="1" applyFill="1" applyBorder="1" applyAlignment="1">
      <alignment horizontal="left" vertical="top"/>
    </xf>
    <xf numFmtId="0" fontId="73" fillId="20" borderId="32" xfId="43" applyFont="1" applyFill="1" applyBorder="1" applyAlignment="1">
      <alignment horizontal="left" vertical="top"/>
    </xf>
    <xf numFmtId="0" fontId="73" fillId="20" borderId="34" xfId="43" applyFont="1" applyFill="1" applyBorder="1" applyAlignment="1">
      <alignment horizontal="left" vertical="top"/>
    </xf>
    <xf numFmtId="0" fontId="59" fillId="0" borderId="34" xfId="43" applyFont="1" applyBorder="1" applyAlignment="1">
      <alignment horizontal="left" vertical="top" wrapText="1"/>
    </xf>
    <xf numFmtId="0" fontId="59" fillId="0" borderId="35" xfId="43" applyFont="1" applyBorder="1" applyAlignment="1">
      <alignment horizontal="left" vertical="top" wrapText="1"/>
    </xf>
    <xf numFmtId="0" fontId="73" fillId="20" borderId="25" xfId="43" applyFont="1" applyFill="1" applyBorder="1" applyAlignment="1">
      <alignment horizontal="left" vertical="top"/>
    </xf>
    <xf numFmtId="0" fontId="73" fillId="20" borderId="45" xfId="43" applyFont="1" applyFill="1" applyBorder="1" applyAlignment="1">
      <alignment horizontal="left" vertical="top"/>
    </xf>
    <xf numFmtId="0" fontId="73" fillId="20" borderId="162" xfId="43" applyFont="1" applyFill="1" applyBorder="1" applyAlignment="1">
      <alignment horizontal="left" vertical="top"/>
    </xf>
    <xf numFmtId="0" fontId="55" fillId="0" borderId="53" xfId="43" applyFont="1" applyBorder="1" applyAlignment="1">
      <alignment horizontal="left" vertical="top" wrapText="1"/>
    </xf>
    <xf numFmtId="0" fontId="55" fillId="0" borderId="52" xfId="43" applyFont="1" applyBorder="1" applyAlignment="1">
      <alignment horizontal="left" vertical="top" wrapText="1"/>
    </xf>
    <xf numFmtId="0" fontId="73" fillId="20" borderId="48" xfId="43" applyFont="1" applyFill="1" applyBorder="1" applyAlignment="1">
      <alignment horizontal="left" vertical="top"/>
    </xf>
    <xf numFmtId="0" fontId="73" fillId="20" borderId="73" xfId="43" applyFont="1" applyFill="1" applyBorder="1" applyAlignment="1">
      <alignment horizontal="left" vertical="top"/>
    </xf>
    <xf numFmtId="0" fontId="73" fillId="20" borderId="72" xfId="43" applyFont="1" applyFill="1" applyBorder="1" applyAlignment="1">
      <alignment horizontal="left" vertical="top"/>
    </xf>
    <xf numFmtId="0" fontId="73" fillId="20" borderId="68" xfId="43" applyFont="1" applyFill="1" applyBorder="1" applyAlignment="1">
      <alignment horizontal="left" vertical="top"/>
    </xf>
    <xf numFmtId="0" fontId="73" fillId="20" borderId="0" xfId="43" applyFont="1" applyFill="1" applyBorder="1" applyAlignment="1">
      <alignment horizontal="left" vertical="top"/>
    </xf>
    <xf numFmtId="0" fontId="73" fillId="20" borderId="43" xfId="43" applyFont="1" applyFill="1" applyBorder="1" applyAlignment="1">
      <alignment horizontal="left" vertical="top"/>
    </xf>
    <xf numFmtId="0" fontId="73" fillId="20" borderId="176" xfId="43" applyFont="1" applyFill="1" applyBorder="1" applyAlignment="1">
      <alignment horizontal="left" vertical="top"/>
    </xf>
    <xf numFmtId="0" fontId="73" fillId="20" borderId="183" xfId="43" applyFont="1" applyFill="1" applyBorder="1" applyAlignment="1">
      <alignment horizontal="left" vertical="top"/>
    </xf>
    <xf numFmtId="0" fontId="73" fillId="20" borderId="186" xfId="43" applyFont="1" applyFill="1" applyBorder="1" applyAlignment="1">
      <alignment horizontal="left" vertical="top"/>
    </xf>
    <xf numFmtId="0" fontId="81" fillId="0" borderId="33" xfId="43" applyFont="1" applyBorder="1" applyAlignment="1">
      <alignment horizontal="left" vertical="top" wrapText="1"/>
    </xf>
    <xf numFmtId="0" fontId="81" fillId="0" borderId="66" xfId="43" applyFont="1" applyBorder="1" applyAlignment="1">
      <alignment horizontal="left" vertical="top" wrapText="1"/>
    </xf>
    <xf numFmtId="0" fontId="81" fillId="0" borderId="65" xfId="43" applyFont="1" applyBorder="1" applyAlignment="1">
      <alignment horizontal="left" vertical="top" wrapText="1"/>
    </xf>
    <xf numFmtId="0" fontId="81" fillId="0" borderId="170" xfId="43" applyFont="1" applyBorder="1" applyAlignment="1">
      <alignment horizontal="left" vertical="top" wrapText="1"/>
    </xf>
    <xf numFmtId="0" fontId="81" fillId="0" borderId="169" xfId="43" applyFont="1" applyBorder="1" applyAlignment="1">
      <alignment horizontal="left" vertical="top" wrapText="1"/>
    </xf>
    <xf numFmtId="0" fontId="81" fillId="0" borderId="168" xfId="43" applyFont="1" applyBorder="1" applyAlignment="1">
      <alignment horizontal="left" vertical="top" wrapText="1"/>
    </xf>
    <xf numFmtId="0" fontId="81" fillId="0" borderId="182" xfId="43" applyFont="1" applyBorder="1" applyAlignment="1">
      <alignment horizontal="left" vertical="top" wrapText="1"/>
    </xf>
    <xf numFmtId="0" fontId="81" fillId="0" borderId="174" xfId="43" applyFont="1" applyBorder="1" applyAlignment="1">
      <alignment horizontal="left" vertical="top" wrapText="1"/>
    </xf>
    <xf numFmtId="0" fontId="81" fillId="0" borderId="173" xfId="43" applyFont="1" applyBorder="1" applyAlignment="1">
      <alignment horizontal="left" vertical="top" wrapText="1"/>
    </xf>
    <xf numFmtId="0" fontId="54" fillId="0" borderId="172" xfId="43" applyFont="1" applyBorder="1" applyAlignment="1">
      <alignment horizontal="left" vertical="top" wrapText="1"/>
    </xf>
    <xf numFmtId="0" fontId="54" fillId="0" borderId="171" xfId="43" applyFont="1" applyBorder="1" applyAlignment="1">
      <alignment horizontal="left" vertical="top" wrapText="1"/>
    </xf>
    <xf numFmtId="0" fontId="61" fillId="0" borderId="171" xfId="43" applyFont="1" applyBorder="1" applyAlignment="1">
      <alignment vertical="top" wrapText="1"/>
    </xf>
    <xf numFmtId="0" fontId="73" fillId="20" borderId="162" xfId="43" applyFont="1" applyFill="1" applyBorder="1" applyAlignment="1">
      <alignment horizontal="left" vertical="center"/>
    </xf>
    <xf numFmtId="0" fontId="73" fillId="20" borderId="53" xfId="43" applyFont="1" applyFill="1" applyBorder="1" applyAlignment="1">
      <alignment horizontal="center" vertical="center" wrapText="1"/>
    </xf>
    <xf numFmtId="0" fontId="73" fillId="20" borderId="52" xfId="43" applyFont="1" applyFill="1" applyBorder="1" applyAlignment="1">
      <alignment horizontal="center" vertical="center" wrapText="1"/>
    </xf>
    <xf numFmtId="0" fontId="73" fillId="20" borderId="25" xfId="43" applyFont="1" applyFill="1" applyBorder="1" applyAlignment="1">
      <alignment horizontal="left" vertical="top" wrapText="1"/>
    </xf>
    <xf numFmtId="0" fontId="73" fillId="20" borderId="45" xfId="43" applyFont="1" applyFill="1" applyBorder="1" applyAlignment="1">
      <alignment horizontal="left" vertical="top" wrapText="1"/>
    </xf>
    <xf numFmtId="0" fontId="73" fillId="20" borderId="162" xfId="43" applyFont="1" applyFill="1" applyBorder="1" applyAlignment="1">
      <alignment horizontal="left" vertical="top" wrapText="1"/>
    </xf>
    <xf numFmtId="0" fontId="54" fillId="0" borderId="13" xfId="43" applyFont="1" applyBorder="1" applyAlignment="1">
      <alignment horizontal="left" vertical="top" wrapText="1"/>
    </xf>
    <xf numFmtId="0" fontId="54" fillId="0" borderId="27" xfId="43" applyFont="1" applyBorder="1" applyAlignment="1">
      <alignment horizontal="left" vertical="top" wrapText="1"/>
    </xf>
    <xf numFmtId="0" fontId="55" fillId="0" borderId="27" xfId="43" applyBorder="1" applyAlignment="1">
      <alignment horizontal="center" vertical="top" wrapText="1"/>
    </xf>
    <xf numFmtId="0" fontId="61" fillId="0" borderId="27" xfId="43" applyFont="1" applyBorder="1" applyAlignment="1">
      <alignment vertical="top" wrapText="1"/>
    </xf>
    <xf numFmtId="0" fontId="55" fillId="0" borderId="169" xfId="43" applyBorder="1" applyAlignment="1">
      <alignment horizontal="center" vertical="top" wrapText="1"/>
    </xf>
    <xf numFmtId="0" fontId="55" fillId="0" borderId="76" xfId="43" applyBorder="1" applyAlignment="1">
      <alignment horizontal="left" vertical="center" wrapText="1"/>
    </xf>
    <xf numFmtId="0" fontId="55" fillId="0" borderId="77" xfId="43" applyBorder="1" applyAlignment="1">
      <alignment horizontal="left" vertical="center" wrapText="1"/>
    </xf>
    <xf numFmtId="0" fontId="55" fillId="0" borderId="0" xfId="43" applyBorder="1" applyAlignment="1">
      <alignment horizontal="left" vertical="center" wrapText="1"/>
    </xf>
    <xf numFmtId="0" fontId="55" fillId="0" borderId="47" xfId="43" applyBorder="1" applyAlignment="1">
      <alignment horizontal="left" vertical="center" wrapText="1"/>
    </xf>
    <xf numFmtId="0" fontId="73" fillId="20" borderId="69" xfId="43" applyFont="1" applyFill="1" applyBorder="1" applyAlignment="1">
      <alignment horizontal="left" vertical="top" wrapText="1"/>
    </xf>
    <xf numFmtId="0" fontId="73" fillId="20" borderId="68" xfId="43" applyFont="1" applyFill="1" applyBorder="1" applyAlignment="1">
      <alignment horizontal="left" vertical="top" wrapText="1"/>
    </xf>
    <xf numFmtId="0" fontId="73" fillId="20" borderId="47" xfId="43" applyFont="1" applyFill="1" applyBorder="1" applyAlignment="1">
      <alignment horizontal="left" vertical="top" wrapText="1"/>
    </xf>
    <xf numFmtId="0" fontId="79" fillId="0" borderId="63" xfId="43" applyFont="1" applyBorder="1" applyAlignment="1">
      <alignment horizontal="left" vertical="top" wrapText="1"/>
    </xf>
    <xf numFmtId="0" fontId="79" fillId="0" borderId="174" xfId="43" applyFont="1" applyBorder="1" applyAlignment="1">
      <alignment horizontal="left" vertical="top" wrapText="1"/>
    </xf>
    <xf numFmtId="0" fontId="79" fillId="0" borderId="185" xfId="43" applyFont="1" applyBorder="1" applyAlignment="1">
      <alignment horizontal="left" vertical="top" wrapText="1"/>
    </xf>
    <xf numFmtId="0" fontId="55" fillId="0" borderId="182" xfId="43" applyBorder="1" applyAlignment="1">
      <alignment horizontal="center" vertical="top" wrapText="1"/>
    </xf>
    <xf numFmtId="0" fontId="61" fillId="0" borderId="29" xfId="43" applyFont="1" applyBorder="1" applyAlignment="1">
      <alignment vertical="top" wrapText="1"/>
    </xf>
    <xf numFmtId="0" fontId="55" fillId="0" borderId="177" xfId="43" applyBorder="1" applyAlignment="1">
      <alignment horizontal="left" vertical="center" wrapText="1"/>
    </xf>
    <xf numFmtId="0" fontId="73" fillId="20" borderId="175" xfId="43" applyFont="1" applyFill="1" applyBorder="1" applyAlignment="1">
      <alignment horizontal="left" vertical="top" wrapText="1"/>
    </xf>
    <xf numFmtId="0" fontId="54" fillId="0" borderId="76" xfId="43" applyFont="1" applyBorder="1" applyAlignment="1">
      <alignment horizontal="left" vertical="top" wrapText="1"/>
    </xf>
    <xf numFmtId="0" fontId="54" fillId="0" borderId="77" xfId="43" applyFont="1" applyBorder="1" applyAlignment="1">
      <alignment horizontal="left" vertical="top" wrapText="1"/>
    </xf>
    <xf numFmtId="0" fontId="54" fillId="0" borderId="169" xfId="43" applyFont="1" applyBorder="1" applyAlignment="1">
      <alignment horizontal="left" vertical="top" wrapText="1"/>
    </xf>
    <xf numFmtId="0" fontId="54" fillId="0" borderId="168" xfId="43" applyFont="1" applyBorder="1" applyAlignment="1">
      <alignment horizontal="left" vertical="top" wrapText="1"/>
    </xf>
    <xf numFmtId="0" fontId="54" fillId="0" borderId="174" xfId="43" applyFont="1" applyBorder="1" applyAlignment="1">
      <alignment horizontal="left" vertical="top" wrapText="1"/>
    </xf>
    <xf numFmtId="0" fontId="54" fillId="0" borderId="173" xfId="43" applyFont="1" applyBorder="1" applyAlignment="1">
      <alignment horizontal="left" vertical="top" wrapText="1"/>
    </xf>
    <xf numFmtId="0" fontId="73" fillId="20" borderId="46" xfId="43" applyFont="1" applyFill="1" applyBorder="1" applyAlignment="1">
      <alignment horizontal="left" vertical="top" wrapText="1"/>
    </xf>
    <xf numFmtId="0" fontId="55" fillId="0" borderId="182" xfId="43" applyBorder="1" applyAlignment="1">
      <alignment horizontal="left" vertical="top" wrapText="1"/>
    </xf>
    <xf numFmtId="0" fontId="55" fillId="0" borderId="174" xfId="43" applyBorder="1" applyAlignment="1">
      <alignment horizontal="left" vertical="top" wrapText="1"/>
    </xf>
    <xf numFmtId="0" fontId="55" fillId="0" borderId="173" xfId="43" applyBorder="1" applyAlignment="1">
      <alignment horizontal="left" vertical="top" wrapText="1"/>
    </xf>
    <xf numFmtId="0" fontId="55" fillId="0" borderId="172" xfId="43" applyFont="1" applyBorder="1" applyAlignment="1">
      <alignment horizontal="left" vertical="top" wrapText="1"/>
    </xf>
    <xf numFmtId="0" fontId="55" fillId="0" borderId="15" xfId="43" applyFont="1" applyBorder="1" applyAlignment="1">
      <alignment horizontal="left" vertical="top" wrapText="1"/>
    </xf>
    <xf numFmtId="0" fontId="55" fillId="0" borderId="16" xfId="43" applyBorder="1" applyAlignment="1">
      <alignment horizontal="left" vertical="top" wrapText="1"/>
    </xf>
    <xf numFmtId="0" fontId="55" fillId="0" borderId="17" xfId="43" applyBorder="1" applyAlignment="1">
      <alignment horizontal="left" vertical="top" wrapText="1"/>
    </xf>
    <xf numFmtId="0" fontId="55" fillId="0" borderId="167" xfId="43" applyFont="1" applyBorder="1" applyAlignment="1">
      <alignment horizontal="left" vertical="top" wrapText="1"/>
    </xf>
    <xf numFmtId="0" fontId="73" fillId="20" borderId="13" xfId="43" applyFont="1" applyFill="1" applyBorder="1" applyAlignment="1">
      <alignment horizontal="left" vertical="top" wrapText="1"/>
    </xf>
    <xf numFmtId="0" fontId="73" fillId="20" borderId="14" xfId="43" applyFont="1" applyFill="1" applyBorder="1" applyAlignment="1">
      <alignment horizontal="left" vertical="top" wrapText="1"/>
    </xf>
    <xf numFmtId="0" fontId="73" fillId="20" borderId="18" xfId="43" applyFont="1" applyFill="1" applyBorder="1" applyAlignment="1">
      <alignment horizontal="left" vertical="top" wrapText="1"/>
    </xf>
    <xf numFmtId="0" fontId="73" fillId="20" borderId="17" xfId="43" applyFont="1" applyFill="1" applyBorder="1" applyAlignment="1">
      <alignment horizontal="left" vertical="top" wrapText="1"/>
    </xf>
    <xf numFmtId="0" fontId="73" fillId="20" borderId="172" xfId="43" applyFont="1" applyFill="1" applyBorder="1" applyAlignment="1">
      <alignment horizontal="left" vertical="top" wrapText="1"/>
    </xf>
    <xf numFmtId="0" fontId="73" fillId="20" borderId="178" xfId="43" applyFont="1" applyFill="1" applyBorder="1" applyAlignment="1">
      <alignment horizontal="left" vertical="top" wrapText="1"/>
    </xf>
    <xf numFmtId="0" fontId="55" fillId="0" borderId="288" xfId="43" applyFont="1" applyBorder="1" applyAlignment="1">
      <alignment horizontal="left" vertical="top" wrapText="1"/>
    </xf>
    <xf numFmtId="0" fontId="55" fillId="0" borderId="169" xfId="43" applyBorder="1" applyAlignment="1">
      <alignment horizontal="left" vertical="top" wrapText="1"/>
    </xf>
    <xf numFmtId="0" fontId="55" fillId="20" borderId="63" xfId="43" applyFill="1" applyBorder="1" applyAlignment="1">
      <alignment horizontal="left" vertical="top"/>
    </xf>
    <xf numFmtId="0" fontId="55" fillId="20" borderId="174" xfId="43" applyFill="1" applyBorder="1" applyAlignment="1">
      <alignment horizontal="left" vertical="top"/>
    </xf>
    <xf numFmtId="0" fontId="55" fillId="20" borderId="185" xfId="43" applyFill="1" applyBorder="1" applyAlignment="1">
      <alignment horizontal="left" vertical="top"/>
    </xf>
    <xf numFmtId="0" fontId="6" fillId="0" borderId="177" xfId="43" applyFont="1" applyBorder="1" applyAlignment="1">
      <alignment horizontal="left" vertical="top" wrapText="1"/>
    </xf>
    <xf numFmtId="0" fontId="4" fillId="0" borderId="177" xfId="43" applyFont="1" applyBorder="1" applyAlignment="1">
      <alignment horizontal="left" vertical="top" wrapText="1"/>
    </xf>
    <xf numFmtId="0" fontId="6" fillId="0" borderId="63" xfId="43" applyFont="1" applyBorder="1" applyAlignment="1">
      <alignment horizontal="left" vertical="top" wrapText="1"/>
    </xf>
    <xf numFmtId="0" fontId="20" fillId="0" borderId="185" xfId="43" applyFont="1" applyBorder="1" applyAlignment="1">
      <alignment horizontal="left" vertical="top" wrapText="1"/>
    </xf>
    <xf numFmtId="0" fontId="57" fillId="20" borderId="75" xfId="43" applyFont="1" applyFill="1" applyBorder="1" applyAlignment="1">
      <alignment horizontal="left" vertical="center"/>
    </xf>
    <xf numFmtId="0" fontId="57" fillId="20" borderId="66" xfId="43" applyFont="1" applyFill="1" applyBorder="1" applyAlignment="1">
      <alignment horizontal="left" vertical="center"/>
    </xf>
    <xf numFmtId="0" fontId="57" fillId="20" borderId="26" xfId="43" applyFont="1" applyFill="1" applyBorder="1" applyAlignment="1">
      <alignment horizontal="left" vertical="center"/>
    </xf>
    <xf numFmtId="0" fontId="20" fillId="0" borderId="165" xfId="43" applyFont="1" applyBorder="1" applyAlignment="1">
      <alignment horizontal="left" vertical="top" wrapText="1"/>
    </xf>
    <xf numFmtId="0" fontId="20" fillId="0" borderId="176" xfId="43" applyFont="1" applyBorder="1" applyAlignment="1">
      <alignment horizontal="left" vertical="top" wrapText="1"/>
    </xf>
    <xf numFmtId="0" fontId="20" fillId="0" borderId="183" xfId="43" applyFont="1" applyBorder="1" applyAlignment="1">
      <alignment horizontal="left" vertical="top" wrapText="1"/>
    </xf>
    <xf numFmtId="0" fontId="20" fillId="0" borderId="175" xfId="43" applyFont="1" applyBorder="1" applyAlignment="1">
      <alignment horizontal="left" vertical="top" wrapText="1"/>
    </xf>
    <xf numFmtId="0" fontId="57" fillId="20" borderId="306" xfId="43" applyFont="1" applyFill="1" applyBorder="1" applyAlignment="1">
      <alignment horizontal="left" vertical="top" wrapText="1"/>
    </xf>
    <xf numFmtId="0" fontId="57" fillId="20" borderId="307" xfId="43" applyFont="1" applyFill="1" applyBorder="1" applyAlignment="1">
      <alignment horizontal="left" vertical="top" wrapText="1"/>
    </xf>
    <xf numFmtId="0" fontId="55" fillId="0" borderId="26" xfId="43" applyBorder="1" applyAlignment="1">
      <alignment horizontal="left" vertical="top" wrapText="1"/>
    </xf>
    <xf numFmtId="0" fontId="55" fillId="0" borderId="177" xfId="43" applyBorder="1" applyAlignment="1">
      <alignment horizontal="left" vertical="center"/>
    </xf>
    <xf numFmtId="0" fontId="55" fillId="0" borderId="169" xfId="43" applyBorder="1" applyAlignment="1">
      <alignment horizontal="left" vertical="center"/>
    </xf>
    <xf numFmtId="0" fontId="55" fillId="0" borderId="168" xfId="43" applyBorder="1" applyAlignment="1">
      <alignment horizontal="left" vertical="center"/>
    </xf>
    <xf numFmtId="0" fontId="55" fillId="0" borderId="282" xfId="43" applyBorder="1" applyAlignment="1">
      <alignment horizontal="left" vertical="top" wrapText="1"/>
    </xf>
    <xf numFmtId="0" fontId="55" fillId="0" borderId="306" xfId="43" applyBorder="1" applyAlignment="1">
      <alignment horizontal="left" vertical="top" wrapText="1"/>
    </xf>
    <xf numFmtId="0" fontId="55" fillId="0" borderId="305" xfId="43" applyBorder="1" applyAlignment="1">
      <alignment horizontal="left" vertical="top" wrapText="1"/>
    </xf>
    <xf numFmtId="0" fontId="55" fillId="0" borderId="177" xfId="43" applyBorder="1" applyAlignment="1">
      <alignment horizontal="left" vertical="top"/>
    </xf>
    <xf numFmtId="0" fontId="55" fillId="0" borderId="169" xfId="43" applyBorder="1" applyAlignment="1">
      <alignment horizontal="left" vertical="top"/>
    </xf>
    <xf numFmtId="0" fontId="55" fillId="0" borderId="168" xfId="43" applyBorder="1" applyAlignment="1">
      <alignment horizontal="left" vertical="top"/>
    </xf>
    <xf numFmtId="0" fontId="55" fillId="0" borderId="176" xfId="43" applyBorder="1" applyAlignment="1">
      <alignment horizontal="center"/>
    </xf>
    <xf numFmtId="0" fontId="55" fillId="0" borderId="183" xfId="43" applyBorder="1" applyAlignment="1">
      <alignment horizontal="center"/>
    </xf>
    <xf numFmtId="0" fontId="55" fillId="0" borderId="175" xfId="43" applyBorder="1" applyAlignment="1">
      <alignment horizontal="center"/>
    </xf>
    <xf numFmtId="0" fontId="19" fillId="0" borderId="170" xfId="43" applyFont="1" applyBorder="1" applyAlignment="1">
      <alignment horizontal="left" vertical="top" wrapText="1"/>
    </xf>
    <xf numFmtId="0" fontId="19" fillId="0" borderId="169" xfId="43" applyFont="1" applyBorder="1" applyAlignment="1">
      <alignment horizontal="left" vertical="top" wrapText="1"/>
    </xf>
    <xf numFmtId="0" fontId="19" fillId="0" borderId="168" xfId="43" applyFont="1" applyBorder="1" applyAlignment="1">
      <alignment horizontal="left" vertical="top" wrapText="1"/>
    </xf>
    <xf numFmtId="0" fontId="19" fillId="0" borderId="182" xfId="43" applyFont="1" applyBorder="1" applyAlignment="1">
      <alignment horizontal="left" vertical="top" wrapText="1"/>
    </xf>
    <xf numFmtId="0" fontId="19" fillId="0" borderId="174" xfId="43" applyFont="1" applyBorder="1" applyAlignment="1">
      <alignment horizontal="left" vertical="top" wrapText="1"/>
    </xf>
    <xf numFmtId="0" fontId="19" fillId="0" borderId="173" xfId="43" applyFont="1" applyBorder="1" applyAlignment="1">
      <alignment horizontal="left" vertical="top" wrapText="1"/>
    </xf>
    <xf numFmtId="0" fontId="19" fillId="0" borderId="36" xfId="43" applyFont="1" applyBorder="1" applyAlignment="1">
      <alignment horizontal="left" vertical="top" wrapText="1"/>
    </xf>
    <xf numFmtId="0" fontId="19" fillId="0" borderId="76" xfId="43" applyFont="1" applyBorder="1" applyAlignment="1">
      <alignment horizontal="left" vertical="top" wrapText="1"/>
    </xf>
    <xf numFmtId="0" fontId="19" fillId="0" borderId="77" xfId="43" applyFont="1" applyBorder="1" applyAlignment="1">
      <alignment horizontal="left" vertical="top" wrapText="1"/>
    </xf>
    <xf numFmtId="0" fontId="19" fillId="0" borderId="27" xfId="43" applyFont="1" applyBorder="1" applyAlignment="1">
      <alignment horizontal="left" vertical="center" wrapText="1"/>
    </xf>
    <xf numFmtId="0" fontId="19" fillId="0" borderId="14" xfId="43" applyFont="1" applyBorder="1" applyAlignment="1">
      <alignment horizontal="left" vertical="center" wrapText="1"/>
    </xf>
    <xf numFmtId="0" fontId="19" fillId="0" borderId="192" xfId="43" applyFont="1" applyBorder="1" applyAlignment="1">
      <alignment horizontal="left" vertical="top" wrapText="1"/>
    </xf>
    <xf numFmtId="0" fontId="19" fillId="0" borderId="73" xfId="43" applyFont="1" applyBorder="1" applyAlignment="1">
      <alignment horizontal="left" vertical="top"/>
    </xf>
    <xf numFmtId="0" fontId="19" fillId="0" borderId="191" xfId="43" applyFont="1" applyBorder="1" applyAlignment="1">
      <alignment horizontal="left" vertical="top"/>
    </xf>
    <xf numFmtId="0" fontId="57" fillId="20" borderId="290" xfId="43" applyFont="1" applyFill="1" applyBorder="1" applyAlignment="1">
      <alignment horizontal="left" vertical="top" wrapText="1"/>
    </xf>
    <xf numFmtId="0" fontId="19" fillId="0" borderId="177" xfId="43" applyFont="1" applyBorder="1" applyAlignment="1">
      <alignment horizontal="left" vertical="top" wrapText="1"/>
    </xf>
    <xf numFmtId="0" fontId="19" fillId="0" borderId="179" xfId="43" applyFont="1" applyBorder="1" applyAlignment="1">
      <alignment horizontal="left" vertical="top" wrapText="1"/>
    </xf>
    <xf numFmtId="0" fontId="19" fillId="0" borderId="22" xfId="43" applyFont="1" applyBorder="1" applyAlignment="1">
      <alignment horizontal="left" vertical="top" wrapText="1"/>
    </xf>
    <xf numFmtId="0" fontId="19" fillId="0" borderId="29" xfId="43" applyFont="1" applyBorder="1" applyAlignment="1">
      <alignment horizontal="left" vertical="top" wrapText="1"/>
    </xf>
    <xf numFmtId="0" fontId="19" fillId="0" borderId="16" xfId="43" applyFont="1" applyBorder="1" applyAlignment="1">
      <alignment horizontal="left" vertical="center" wrapText="1"/>
    </xf>
    <xf numFmtId="0" fontId="19" fillId="0" borderId="17" xfId="43" applyFont="1" applyBorder="1" applyAlignment="1">
      <alignment horizontal="left" vertical="center" wrapText="1"/>
    </xf>
    <xf numFmtId="0" fontId="57" fillId="20" borderId="20" xfId="43" applyFont="1" applyFill="1" applyBorder="1" applyAlignment="1">
      <alignment horizontal="center" vertical="center" wrapText="1"/>
    </xf>
    <xf numFmtId="0" fontId="57" fillId="20" borderId="305" xfId="43" applyFont="1" applyFill="1" applyBorder="1" applyAlignment="1">
      <alignment horizontal="left" vertical="top" wrapText="1"/>
    </xf>
    <xf numFmtId="0" fontId="57" fillId="20" borderId="189" xfId="43" applyFont="1" applyFill="1" applyBorder="1" applyAlignment="1">
      <alignment horizontal="left" vertical="top"/>
    </xf>
    <xf numFmtId="0" fontId="19" fillId="0" borderId="32" xfId="43" applyFont="1" applyBorder="1" applyAlignment="1">
      <alignment horizontal="left" vertical="top" wrapText="1"/>
    </xf>
    <xf numFmtId="0" fontId="19" fillId="0" borderId="34" xfId="43" applyFont="1" applyBorder="1" applyAlignment="1">
      <alignment horizontal="left" vertical="top" wrapText="1"/>
    </xf>
    <xf numFmtId="0" fontId="19" fillId="0" borderId="66" xfId="43" applyFont="1" applyBorder="1" applyAlignment="1">
      <alignment horizontal="left" vertical="top" wrapText="1"/>
    </xf>
    <xf numFmtId="0" fontId="19" fillId="0" borderId="65" xfId="43" applyFont="1" applyBorder="1" applyAlignment="1">
      <alignment horizontal="left" vertical="top" wrapText="1"/>
    </xf>
    <xf numFmtId="0" fontId="19" fillId="0" borderId="181" xfId="43" applyFont="1" applyBorder="1" applyAlignment="1">
      <alignment horizontal="left" vertical="top" wrapText="1"/>
    </xf>
    <xf numFmtId="0" fontId="19" fillId="0" borderId="180" xfId="43" applyFont="1" applyBorder="1" applyAlignment="1">
      <alignment horizontal="left" vertical="top" wrapText="1"/>
    </xf>
    <xf numFmtId="0" fontId="19" fillId="0" borderId="172" xfId="43" applyFont="1" applyBorder="1" applyAlignment="1">
      <alignment horizontal="left" vertical="top" wrapText="1"/>
    </xf>
    <xf numFmtId="0" fontId="19" fillId="0" borderId="171" xfId="43" applyFont="1" applyBorder="1" applyAlignment="1">
      <alignment horizontal="left" vertical="top" wrapText="1"/>
    </xf>
    <xf numFmtId="0" fontId="55" fillId="0" borderId="164" xfId="43" applyFont="1" applyBorder="1" applyAlignment="1">
      <alignment horizontal="left" vertical="center" wrapText="1"/>
    </xf>
    <xf numFmtId="0" fontId="55" fillId="0" borderId="164" xfId="43" applyBorder="1" applyAlignment="1">
      <alignment horizontal="left" vertical="center" wrapText="1"/>
    </xf>
    <xf numFmtId="0" fontId="55" fillId="0" borderId="163" xfId="43" applyBorder="1" applyAlignment="1">
      <alignment horizontal="left" vertical="center" wrapText="1"/>
    </xf>
    <xf numFmtId="0" fontId="55" fillId="0" borderId="34" xfId="43" applyFont="1" applyBorder="1" applyAlignment="1">
      <alignment horizontal="left" vertical="top" wrapText="1"/>
    </xf>
    <xf numFmtId="0" fontId="19" fillId="0" borderId="27" xfId="43" applyFont="1" applyBorder="1" applyAlignment="1">
      <alignment horizontal="left" vertical="top" wrapText="1"/>
    </xf>
    <xf numFmtId="0" fontId="19" fillId="0" borderId="14" xfId="43" applyFont="1" applyBorder="1" applyAlignment="1">
      <alignment horizontal="left" vertical="top" wrapText="1"/>
    </xf>
    <xf numFmtId="0" fontId="19" fillId="0" borderId="33" xfId="43" applyFont="1" applyBorder="1" applyAlignment="1">
      <alignment horizontal="left" vertical="top" wrapText="1"/>
    </xf>
    <xf numFmtId="0" fontId="19" fillId="0" borderId="66" xfId="43" applyFont="1" applyBorder="1" applyAlignment="1">
      <alignment horizontal="left" vertical="top"/>
    </xf>
    <xf numFmtId="0" fontId="19" fillId="0" borderId="65" xfId="43" applyFont="1" applyBorder="1" applyAlignment="1">
      <alignment horizontal="left" vertical="top"/>
    </xf>
    <xf numFmtId="0" fontId="55" fillId="0" borderId="41" xfId="43" applyBorder="1" applyAlignment="1">
      <alignment horizontal="center" vertical="top" wrapText="1"/>
    </xf>
    <xf numFmtId="0" fontId="19" fillId="0" borderId="50" xfId="43" applyFont="1" applyBorder="1" applyAlignment="1">
      <alignment horizontal="left" vertical="top" wrapText="1"/>
    </xf>
    <xf numFmtId="0" fontId="19" fillId="0" borderId="45" xfId="43" applyFont="1" applyBorder="1" applyAlignment="1">
      <alignment horizontal="left" vertical="top" wrapText="1"/>
    </xf>
    <xf numFmtId="0" fontId="19" fillId="0" borderId="46" xfId="43" applyFont="1" applyBorder="1" applyAlignment="1">
      <alignment horizontal="left" vertical="top" wrapText="1"/>
    </xf>
    <xf numFmtId="0" fontId="55" fillId="0" borderId="171" xfId="43" applyBorder="1" applyAlignment="1">
      <alignment vertical="top" wrapText="1"/>
    </xf>
    <xf numFmtId="0" fontId="55" fillId="0" borderId="182" xfId="43" applyFont="1" applyBorder="1" applyAlignment="1">
      <alignment horizontal="left" vertical="top" wrapText="1"/>
    </xf>
    <xf numFmtId="0" fontId="57" fillId="20" borderId="189" xfId="43" applyFont="1" applyFill="1" applyBorder="1" applyAlignment="1">
      <alignment horizontal="left" vertical="top" wrapText="1"/>
    </xf>
    <xf numFmtId="0" fontId="55" fillId="0" borderId="75" xfId="43" applyFont="1" applyBorder="1" applyAlignment="1">
      <alignment horizontal="left" vertical="center" wrapText="1"/>
    </xf>
    <xf numFmtId="0" fontId="55" fillId="0" borderId="66" xfId="43" applyFont="1" applyBorder="1" applyAlignment="1">
      <alignment horizontal="left" vertical="center" wrapText="1"/>
    </xf>
    <xf numFmtId="0" fontId="55" fillId="0" borderId="65" xfId="43" applyFont="1" applyBorder="1" applyAlignment="1">
      <alignment horizontal="left" vertical="center" wrapText="1"/>
    </xf>
    <xf numFmtId="0" fontId="57" fillId="20" borderId="191" xfId="43" applyFont="1" applyFill="1" applyBorder="1" applyAlignment="1">
      <alignment horizontal="left" vertical="top" wrapText="1"/>
    </xf>
    <xf numFmtId="0" fontId="19" fillId="0" borderId="16" xfId="43" applyFont="1" applyBorder="1" applyAlignment="1">
      <alignment horizontal="left" vertical="top" wrapText="1"/>
    </xf>
    <xf numFmtId="0" fontId="19" fillId="0" borderId="17" xfId="43" applyFont="1" applyBorder="1" applyAlignment="1">
      <alignment horizontal="left" vertical="top" wrapText="1"/>
    </xf>
    <xf numFmtId="0" fontId="55" fillId="0" borderId="41" xfId="43" applyBorder="1" applyAlignment="1">
      <alignment vertical="top" wrapText="1"/>
    </xf>
    <xf numFmtId="0" fontId="55" fillId="0" borderId="41" xfId="43" applyBorder="1" applyAlignment="1">
      <alignment horizontal="left" vertical="top" wrapText="1"/>
    </xf>
    <xf numFmtId="0" fontId="55" fillId="0" borderId="42" xfId="43" applyBorder="1" applyAlignment="1">
      <alignment horizontal="left" vertical="top" wrapText="1"/>
    </xf>
    <xf numFmtId="0" fontId="19" fillId="0" borderId="49" xfId="43" applyFont="1" applyBorder="1" applyAlignment="1">
      <alignment horizontal="left" vertical="top" wrapText="1"/>
    </xf>
    <xf numFmtId="0" fontId="19" fillId="0" borderId="15" xfId="43" applyFont="1" applyBorder="1" applyAlignment="1">
      <alignment horizontal="left" vertical="top" wrapText="1"/>
    </xf>
    <xf numFmtId="0" fontId="55" fillId="0" borderId="40" xfId="43" applyBorder="1" applyAlignment="1">
      <alignment horizontal="left" vertical="top" wrapText="1"/>
    </xf>
    <xf numFmtId="0" fontId="55" fillId="0" borderId="44" xfId="43" applyBorder="1" applyAlignment="1">
      <alignment horizontal="left" vertical="top" wrapText="1"/>
    </xf>
    <xf numFmtId="0" fontId="55" fillId="0" borderId="36" xfId="43" applyBorder="1" applyAlignment="1">
      <alignment horizontal="left" vertical="top" wrapText="1"/>
    </xf>
    <xf numFmtId="0" fontId="55" fillId="0" borderId="15" xfId="43" applyBorder="1" applyAlignment="1">
      <alignment horizontal="left" vertical="top" wrapText="1"/>
    </xf>
    <xf numFmtId="0" fontId="57" fillId="20" borderId="190" xfId="43" applyFont="1" applyFill="1" applyBorder="1" applyAlignment="1">
      <alignment horizontal="left" vertical="top"/>
    </xf>
    <xf numFmtId="0" fontId="11" fillId="0" borderId="27" xfId="43" applyFont="1" applyFill="1" applyBorder="1" applyAlignment="1">
      <alignment horizontal="left" vertical="top" wrapText="1"/>
    </xf>
    <xf numFmtId="0" fontId="11" fillId="0" borderId="14" xfId="43" applyFont="1" applyFill="1" applyBorder="1" applyAlignment="1">
      <alignment horizontal="left" vertical="top" wrapText="1"/>
    </xf>
    <xf numFmtId="0" fontId="11" fillId="0" borderId="170" xfId="43" applyFont="1" applyFill="1" applyBorder="1" applyAlignment="1">
      <alignment horizontal="left" vertical="top" wrapText="1"/>
    </xf>
    <xf numFmtId="0" fontId="11" fillId="0" borderId="169" xfId="43" applyFont="1" applyFill="1" applyBorder="1" applyAlignment="1">
      <alignment horizontal="left" vertical="top" wrapText="1"/>
    </xf>
    <xf numFmtId="0" fontId="11" fillId="0" borderId="168" xfId="43" applyFont="1" applyFill="1" applyBorder="1" applyAlignment="1">
      <alignment horizontal="left" vertical="top" wrapText="1"/>
    </xf>
    <xf numFmtId="0" fontId="11" fillId="0" borderId="33" xfId="43" applyFont="1" applyFill="1" applyBorder="1" applyAlignment="1">
      <alignment horizontal="left" vertical="top" wrapText="1"/>
    </xf>
    <xf numFmtId="0" fontId="11" fillId="0" borderId="66" xfId="43" applyFont="1" applyFill="1" applyBorder="1" applyAlignment="1">
      <alignment horizontal="left" vertical="top"/>
    </xf>
    <xf numFmtId="0" fontId="11" fillId="0" borderId="65" xfId="43" applyFont="1" applyFill="1" applyBorder="1" applyAlignment="1">
      <alignment horizontal="left" vertical="top"/>
    </xf>
    <xf numFmtId="0" fontId="11" fillId="0" borderId="188" xfId="43" applyFont="1" applyFill="1" applyBorder="1" applyAlignment="1">
      <alignment horizontal="left" vertical="top" wrapText="1"/>
    </xf>
    <xf numFmtId="0" fontId="11" fillId="0" borderId="183" xfId="43" applyFont="1" applyFill="1" applyBorder="1" applyAlignment="1">
      <alignment horizontal="left" vertical="top" wrapText="1"/>
    </xf>
    <xf numFmtId="0" fontId="11" fillId="0" borderId="175" xfId="43" applyFont="1" applyFill="1" applyBorder="1" applyAlignment="1">
      <alignment horizontal="left" vertical="top" wrapText="1"/>
    </xf>
    <xf numFmtId="0" fontId="11" fillId="0" borderId="16" xfId="43" applyFont="1" applyFill="1" applyBorder="1" applyAlignment="1">
      <alignment horizontal="left" vertical="top" wrapText="1"/>
    </xf>
    <xf numFmtId="0" fontId="11" fillId="0" borderId="17" xfId="43" applyFont="1" applyFill="1" applyBorder="1" applyAlignment="1">
      <alignment horizontal="left" vertical="top" wrapText="1"/>
    </xf>
    <xf numFmtId="0" fontId="55" fillId="0" borderId="177" xfId="0" applyFont="1" applyBorder="1" applyAlignment="1">
      <alignment horizontal="left" vertical="top" wrapText="1"/>
    </xf>
    <xf numFmtId="0" fontId="55" fillId="0" borderId="169" xfId="0" applyFont="1" applyBorder="1" applyAlignment="1">
      <alignment horizontal="left" vertical="top" wrapText="1"/>
    </xf>
    <xf numFmtId="0" fontId="55" fillId="0" borderId="179" xfId="0" applyFont="1" applyBorder="1" applyAlignment="1">
      <alignment horizontal="left" vertical="top" wrapText="1"/>
    </xf>
    <xf numFmtId="0" fontId="59" fillId="0" borderId="171" xfId="0" applyFont="1" applyBorder="1" applyAlignment="1">
      <alignment horizontal="center" vertical="top" wrapText="1"/>
    </xf>
    <xf numFmtId="0" fontId="59" fillId="0" borderId="170" xfId="0" applyFont="1" applyBorder="1" applyAlignment="1">
      <alignment horizontal="left" vertical="top" wrapText="1"/>
    </xf>
    <xf numFmtId="0" fontId="59" fillId="0" borderId="179" xfId="0" applyFont="1" applyBorder="1" applyAlignment="1">
      <alignment horizontal="left" vertical="top" wrapText="1"/>
    </xf>
    <xf numFmtId="0" fontId="59" fillId="0" borderId="168" xfId="0" applyFont="1" applyBorder="1" applyAlignment="1">
      <alignment horizontal="left" vertical="top" wrapText="1"/>
    </xf>
    <xf numFmtId="0" fontId="18" fillId="0" borderId="50" xfId="43" applyFont="1" applyBorder="1" applyAlignment="1">
      <alignment horizontal="left" vertical="top" wrapText="1"/>
    </xf>
    <xf numFmtId="0" fontId="18" fillId="0" borderId="45" xfId="43" applyFont="1" applyBorder="1" applyAlignment="1">
      <alignment horizontal="left" vertical="top" wrapText="1"/>
    </xf>
    <xf numFmtId="0" fontId="18" fillId="0" borderId="46" xfId="43" applyFont="1" applyBorder="1" applyAlignment="1">
      <alignment horizontal="left" vertical="top" wrapText="1"/>
    </xf>
    <xf numFmtId="0" fontId="59" fillId="0" borderId="180" xfId="0" applyFont="1" applyBorder="1" applyAlignment="1">
      <alignment horizontal="left" vertical="top" wrapText="1"/>
    </xf>
    <xf numFmtId="0" fontId="59" fillId="0" borderId="184" xfId="0" applyFont="1" applyBorder="1" applyAlignment="1">
      <alignment horizontal="left" vertical="top" wrapText="1"/>
    </xf>
    <xf numFmtId="0" fontId="11" fillId="0" borderId="177" xfId="43" applyFont="1" applyFill="1" applyBorder="1" applyAlignment="1">
      <alignment horizontal="left" vertical="top" wrapText="1"/>
    </xf>
    <xf numFmtId="0" fontId="18" fillId="0" borderId="169" xfId="43" applyFont="1" applyFill="1" applyBorder="1" applyAlignment="1">
      <alignment horizontal="left" vertical="top" wrapText="1"/>
    </xf>
    <xf numFmtId="0" fontId="18" fillId="0" borderId="179" xfId="43" applyFont="1" applyFill="1" applyBorder="1" applyAlignment="1">
      <alignment horizontal="left" vertical="top" wrapText="1"/>
    </xf>
    <xf numFmtId="0" fontId="11" fillId="0" borderId="170" xfId="43" applyFont="1" applyBorder="1" applyAlignment="1">
      <alignment horizontal="left" vertical="top" wrapText="1"/>
    </xf>
    <xf numFmtId="0" fontId="11" fillId="0" borderId="179" xfId="43" applyFont="1" applyBorder="1" applyAlignment="1">
      <alignment horizontal="left" vertical="top" wrapText="1"/>
    </xf>
    <xf numFmtId="0" fontId="11" fillId="0" borderId="177" xfId="43" applyFont="1" applyBorder="1" applyAlignment="1">
      <alignment horizontal="left" vertical="top" wrapText="1"/>
    </xf>
    <xf numFmtId="0" fontId="18" fillId="0" borderId="169" xfId="43" applyFont="1" applyBorder="1" applyAlignment="1">
      <alignment horizontal="left" vertical="top" wrapText="1"/>
    </xf>
    <xf numFmtId="0" fontId="18" fillId="0" borderId="179" xfId="43" applyFont="1" applyBorder="1" applyAlignment="1">
      <alignment horizontal="left" vertical="top" wrapText="1"/>
    </xf>
    <xf numFmtId="0" fontId="11" fillId="0" borderId="179" xfId="43" applyFont="1" applyFill="1" applyBorder="1" applyAlignment="1">
      <alignment horizontal="left" vertical="top" wrapText="1"/>
    </xf>
    <xf numFmtId="0" fontId="11" fillId="0" borderId="181" xfId="43" applyFont="1" applyBorder="1" applyAlignment="1">
      <alignment horizontal="left" vertical="top" wrapText="1"/>
    </xf>
    <xf numFmtId="0" fontId="18" fillId="0" borderId="180" xfId="43" applyFont="1" applyBorder="1" applyAlignment="1">
      <alignment horizontal="left" vertical="top" wrapText="1"/>
    </xf>
    <xf numFmtId="0" fontId="11" fillId="0" borderId="180" xfId="43" applyFont="1" applyBorder="1" applyAlignment="1">
      <alignment horizontal="left" vertical="top" wrapText="1"/>
    </xf>
    <xf numFmtId="0" fontId="11" fillId="0" borderId="168" xfId="43" applyFont="1" applyBorder="1" applyAlignment="1">
      <alignment horizontal="left" vertical="top" wrapText="1"/>
    </xf>
    <xf numFmtId="0" fontId="11" fillId="0" borderId="172" xfId="43" applyFont="1" applyBorder="1" applyAlignment="1">
      <alignment horizontal="left" vertical="top" wrapText="1"/>
    </xf>
    <xf numFmtId="0" fontId="18" fillId="0" borderId="171" xfId="43" applyFont="1" applyBorder="1" applyAlignment="1">
      <alignment horizontal="left" vertical="top" wrapText="1"/>
    </xf>
    <xf numFmtId="0" fontId="11" fillId="0" borderId="171" xfId="43" applyFont="1" applyBorder="1" applyAlignment="1">
      <alignment horizontal="left" vertical="top" wrapText="1"/>
    </xf>
    <xf numFmtId="0" fontId="11" fillId="0" borderId="178" xfId="43" applyFont="1" applyBorder="1" applyAlignment="1">
      <alignment horizontal="left" vertical="top" wrapText="1"/>
    </xf>
    <xf numFmtId="0" fontId="18" fillId="0" borderId="22" xfId="43" applyFont="1" applyBorder="1" applyAlignment="1">
      <alignment horizontal="left" vertical="top" wrapText="1"/>
    </xf>
    <xf numFmtId="0" fontId="18" fillId="0" borderId="29" xfId="43" applyFont="1" applyBorder="1" applyAlignment="1">
      <alignment horizontal="left" vertical="top" wrapText="1"/>
    </xf>
    <xf numFmtId="0" fontId="11" fillId="0" borderId="29" xfId="43" applyFont="1" applyFill="1" applyBorder="1" applyAlignment="1">
      <alignment horizontal="left" vertical="top" wrapText="1"/>
    </xf>
    <xf numFmtId="0" fontId="11" fillId="0" borderId="23" xfId="43" applyFont="1" applyFill="1" applyBorder="1" applyAlignment="1">
      <alignment horizontal="left" vertical="top" wrapText="1"/>
    </xf>
    <xf numFmtId="0" fontId="18" fillId="0" borderId="177" xfId="43" applyFont="1" applyBorder="1" applyAlignment="1">
      <alignment horizontal="left" vertical="top" wrapText="1"/>
    </xf>
    <xf numFmtId="0" fontId="18" fillId="0" borderId="66" xfId="43" applyFont="1" applyBorder="1" applyAlignment="1">
      <alignment horizontal="left" vertical="top" wrapText="1"/>
    </xf>
    <xf numFmtId="0" fontId="18" fillId="0" borderId="65" xfId="43" applyFont="1" applyBorder="1" applyAlignment="1">
      <alignment horizontal="left" vertical="top" wrapText="1"/>
    </xf>
    <xf numFmtId="0" fontId="55" fillId="0" borderId="174" xfId="43" applyFont="1" applyBorder="1" applyAlignment="1">
      <alignment horizontal="left" vertical="top" wrapText="1"/>
    </xf>
    <xf numFmtId="0" fontId="55" fillId="0" borderId="173" xfId="43" applyFont="1" applyBorder="1" applyAlignment="1">
      <alignment horizontal="left" vertical="top" wrapText="1"/>
    </xf>
    <xf numFmtId="0" fontId="57" fillId="20" borderId="48" xfId="43" applyFont="1" applyFill="1" applyBorder="1" applyAlignment="1">
      <alignment horizontal="center" vertical="top" wrapText="1"/>
    </xf>
    <xf numFmtId="0" fontId="57" fillId="20" borderId="191" xfId="43" applyFont="1" applyFill="1" applyBorder="1" applyAlignment="1">
      <alignment horizontal="center" vertical="top" wrapText="1"/>
    </xf>
    <xf numFmtId="0" fontId="57" fillId="20" borderId="68" xfId="43" applyFont="1" applyFill="1" applyBorder="1" applyAlignment="1">
      <alignment horizontal="center" vertical="top" wrapText="1"/>
    </xf>
    <xf numFmtId="0" fontId="57" fillId="20" borderId="47" xfId="43" applyFont="1" applyFill="1" applyBorder="1" applyAlignment="1">
      <alignment horizontal="center" vertical="top" wrapText="1"/>
    </xf>
    <xf numFmtId="0" fontId="57" fillId="20" borderId="176" xfId="43" applyFont="1" applyFill="1" applyBorder="1" applyAlignment="1">
      <alignment horizontal="center" vertical="top" wrapText="1"/>
    </xf>
    <xf numFmtId="0" fontId="57" fillId="20" borderId="175" xfId="43" applyFont="1" applyFill="1" applyBorder="1" applyAlignment="1">
      <alignment horizontal="center" vertical="top" wrapText="1"/>
    </xf>
    <xf numFmtId="0" fontId="59" fillId="0" borderId="25" xfId="43" applyFont="1" applyBorder="1" applyAlignment="1">
      <alignment horizontal="center" vertical="center" wrapText="1"/>
    </xf>
    <xf numFmtId="0" fontId="59" fillId="0" borderId="45" xfId="43" applyFont="1" applyBorder="1" applyAlignment="1">
      <alignment horizontal="center" vertical="center" wrapText="1"/>
    </xf>
    <xf numFmtId="0" fontId="59" fillId="0" borderId="46" xfId="43" applyFont="1" applyBorder="1" applyAlignment="1">
      <alignment horizontal="center" vertical="center" wrapText="1"/>
    </xf>
    <xf numFmtId="0" fontId="18" fillId="0" borderId="27" xfId="43" applyFont="1" applyBorder="1" applyAlignment="1">
      <alignment horizontal="left" vertical="top" wrapText="1"/>
    </xf>
    <xf numFmtId="0" fontId="18" fillId="0" borderId="14" xfId="43" applyFont="1" applyBorder="1" applyAlignment="1">
      <alignment horizontal="left" vertical="top" wrapText="1"/>
    </xf>
    <xf numFmtId="0" fontId="18" fillId="0" borderId="170" xfId="43" applyFont="1" applyBorder="1" applyAlignment="1">
      <alignment horizontal="left" vertical="top" wrapText="1"/>
    </xf>
    <xf numFmtId="0" fontId="18" fillId="0" borderId="168" xfId="43" applyFont="1" applyBorder="1" applyAlignment="1">
      <alignment horizontal="left" vertical="top" wrapText="1"/>
    </xf>
    <xf numFmtId="0" fontId="18" fillId="0" borderId="182" xfId="43" applyFont="1" applyBorder="1" applyAlignment="1">
      <alignment horizontal="left" vertical="top" wrapText="1"/>
    </xf>
    <xf numFmtId="0" fontId="18" fillId="0" borderId="174" xfId="43" applyFont="1" applyBorder="1" applyAlignment="1">
      <alignment horizontal="left" vertical="top" wrapText="1"/>
    </xf>
    <xf numFmtId="0" fontId="18" fillId="0" borderId="173" xfId="43" applyFont="1" applyBorder="1" applyAlignment="1">
      <alignment horizontal="left" vertical="top" wrapText="1"/>
    </xf>
    <xf numFmtId="0" fontId="18" fillId="0" borderId="33" xfId="43" applyFont="1" applyBorder="1" applyAlignment="1">
      <alignment horizontal="left" vertical="top" wrapText="1"/>
    </xf>
    <xf numFmtId="0" fontId="18" fillId="0" borderId="66" xfId="43" applyFont="1" applyBorder="1" applyAlignment="1">
      <alignment horizontal="left" vertical="top"/>
    </xf>
    <xf numFmtId="0" fontId="18" fillId="0" borderId="65" xfId="43" applyFont="1" applyBorder="1" applyAlignment="1">
      <alignment horizontal="left" vertical="top"/>
    </xf>
    <xf numFmtId="0" fontId="65" fillId="0" borderId="34" xfId="0" applyFont="1" applyFill="1" applyBorder="1" applyAlignment="1">
      <alignment horizontal="left" vertical="top" wrapText="1"/>
    </xf>
    <xf numFmtId="0" fontId="65" fillId="0" borderId="35" xfId="0" applyFont="1" applyFill="1" applyBorder="1" applyAlignment="1">
      <alignment horizontal="left" vertical="top" wrapText="1"/>
    </xf>
    <xf numFmtId="0" fontId="18" fillId="0" borderId="16" xfId="43" applyFont="1" applyFill="1" applyBorder="1" applyAlignment="1">
      <alignment horizontal="left" vertical="top" wrapText="1"/>
    </xf>
    <xf numFmtId="0" fontId="18" fillId="0" borderId="17" xfId="43" applyFont="1" applyFill="1" applyBorder="1" applyAlignment="1">
      <alignment horizontal="left" vertical="top" wrapText="1"/>
    </xf>
    <xf numFmtId="0" fontId="18" fillId="0" borderId="177" xfId="43" applyFont="1" applyFill="1" applyBorder="1" applyAlignment="1">
      <alignment horizontal="left" vertical="top" wrapText="1"/>
    </xf>
    <xf numFmtId="0" fontId="18" fillId="0" borderId="181" xfId="43" applyFont="1" applyBorder="1" applyAlignment="1">
      <alignment horizontal="left" vertical="top" wrapText="1"/>
    </xf>
    <xf numFmtId="0" fontId="18" fillId="0" borderId="172" xfId="43" applyFont="1" applyBorder="1" applyAlignment="1">
      <alignment horizontal="left" vertical="top" wrapText="1"/>
    </xf>
    <xf numFmtId="0" fontId="18" fillId="0" borderId="22" xfId="43" applyFont="1" applyFill="1" applyBorder="1" applyAlignment="1">
      <alignment horizontal="left" vertical="top" wrapText="1"/>
    </xf>
    <xf numFmtId="0" fontId="18" fillId="0" borderId="29" xfId="43" applyFont="1" applyFill="1" applyBorder="1" applyAlignment="1">
      <alignment horizontal="left" vertical="top" wrapText="1"/>
    </xf>
    <xf numFmtId="0" fontId="65" fillId="0" borderId="50" xfId="54" applyFont="1" applyBorder="1" applyAlignment="1">
      <alignment horizontal="left" vertical="top" wrapText="1"/>
    </xf>
    <xf numFmtId="0" fontId="83" fillId="0" borderId="45" xfId="54" applyFont="1" applyBorder="1" applyAlignment="1">
      <alignment horizontal="left" vertical="top" wrapText="1"/>
    </xf>
    <xf numFmtId="0" fontId="83" fillId="0" borderId="46" xfId="54" applyFont="1" applyBorder="1" applyAlignment="1">
      <alignment horizontal="left" vertical="top" wrapText="1"/>
    </xf>
    <xf numFmtId="0" fontId="55" fillId="0" borderId="198" xfId="43" applyBorder="1" applyAlignment="1">
      <alignment horizontal="left" vertical="center" wrapText="1"/>
    </xf>
    <xf numFmtId="0" fontId="55" fillId="0" borderId="197" xfId="43" applyBorder="1" applyAlignment="1">
      <alignment horizontal="left" vertical="center" wrapText="1"/>
    </xf>
    <xf numFmtId="0" fontId="55" fillId="0" borderId="196" xfId="43" applyBorder="1" applyAlignment="1">
      <alignment horizontal="left" vertical="center" wrapText="1"/>
    </xf>
    <xf numFmtId="0" fontId="55" fillId="0" borderId="195" xfId="43" applyFont="1" applyBorder="1" applyAlignment="1">
      <alignment horizontal="left" vertical="top" wrapText="1"/>
    </xf>
    <xf numFmtId="0" fontId="55" fillId="0" borderId="194" xfId="43" applyBorder="1" applyAlignment="1">
      <alignment horizontal="left" vertical="top" wrapText="1"/>
    </xf>
    <xf numFmtId="0" fontId="55" fillId="0" borderId="193" xfId="43" applyBorder="1" applyAlignment="1">
      <alignment horizontal="left" vertical="top" wrapText="1"/>
    </xf>
    <xf numFmtId="0" fontId="57" fillId="20" borderId="52" xfId="43" applyFont="1" applyFill="1" applyBorder="1" applyAlignment="1">
      <alignment horizontal="left" vertical="top"/>
    </xf>
    <xf numFmtId="0" fontId="17" fillId="0" borderId="33" xfId="43" applyFont="1" applyBorder="1" applyAlignment="1">
      <alignment horizontal="left" vertical="top" wrapText="1"/>
    </xf>
    <xf numFmtId="0" fontId="17" fillId="0" borderId="170" xfId="43" applyFont="1" applyBorder="1" applyAlignment="1">
      <alignment horizontal="left" vertical="top" wrapText="1"/>
    </xf>
    <xf numFmtId="0" fontId="17" fillId="0" borderId="16" xfId="43" applyFont="1" applyBorder="1" applyAlignment="1">
      <alignment horizontal="left" vertical="top" wrapText="1"/>
    </xf>
    <xf numFmtId="0" fontId="18" fillId="0" borderId="16" xfId="43" applyFont="1" applyBorder="1" applyAlignment="1">
      <alignment horizontal="left" vertical="top" wrapText="1"/>
    </xf>
    <xf numFmtId="0" fontId="18" fillId="0" borderId="17" xfId="43" applyFont="1" applyBorder="1" applyAlignment="1">
      <alignment horizontal="left" vertical="top" wrapText="1"/>
    </xf>
    <xf numFmtId="0" fontId="17" fillId="0" borderId="182" xfId="43" applyFont="1" applyBorder="1" applyAlignment="1">
      <alignment horizontal="left" vertical="top" wrapText="1"/>
    </xf>
    <xf numFmtId="49" fontId="55" fillId="0" borderId="182" xfId="43" applyNumberFormat="1" applyBorder="1" applyAlignment="1">
      <alignment horizontal="center" vertical="center" wrapText="1"/>
    </xf>
    <xf numFmtId="49" fontId="55" fillId="0" borderId="174" xfId="43" applyNumberFormat="1" applyBorder="1" applyAlignment="1">
      <alignment horizontal="center" vertical="center" wrapText="1"/>
    </xf>
    <xf numFmtId="49" fontId="55" fillId="0" borderId="173" xfId="43" applyNumberFormat="1" applyBorder="1" applyAlignment="1">
      <alignment horizontal="center" vertical="center" wrapText="1"/>
    </xf>
    <xf numFmtId="0" fontId="17" fillId="0" borderId="176" xfId="43" applyFont="1" applyBorder="1" applyAlignment="1">
      <alignment horizontal="left" vertical="top" wrapText="1"/>
    </xf>
    <xf numFmtId="0" fontId="18" fillId="0" borderId="183" xfId="43" applyFont="1" applyBorder="1" applyAlignment="1">
      <alignment horizontal="left" vertical="top" wrapText="1"/>
    </xf>
    <xf numFmtId="0" fontId="18" fillId="0" borderId="175" xfId="43" applyFont="1" applyBorder="1" applyAlignment="1">
      <alignment horizontal="left" vertical="top" wrapText="1"/>
    </xf>
    <xf numFmtId="0" fontId="17" fillId="0" borderId="177" xfId="43" applyFont="1" applyBorder="1" applyAlignment="1">
      <alignment horizontal="left" vertical="top" wrapText="1"/>
    </xf>
    <xf numFmtId="0" fontId="17" fillId="0" borderId="190" xfId="43" applyFont="1" applyBorder="1" applyAlignment="1">
      <alignment horizontal="left" vertical="top" wrapText="1"/>
    </xf>
    <xf numFmtId="0" fontId="18" fillId="0" borderId="190" xfId="43" applyFont="1" applyBorder="1" applyAlignment="1">
      <alignment horizontal="left" vertical="top" wrapText="1"/>
    </xf>
    <xf numFmtId="0" fontId="18" fillId="0" borderId="191" xfId="43" applyFont="1" applyBorder="1" applyAlignment="1">
      <alignment horizontal="left" vertical="top" wrapText="1"/>
    </xf>
    <xf numFmtId="0" fontId="59" fillId="0" borderId="44" xfId="49" applyFont="1" applyBorder="1" applyAlignment="1">
      <alignment horizontal="center" vertical="top" wrapText="1"/>
    </xf>
    <xf numFmtId="0" fontId="59" fillId="0" borderId="43" xfId="49" applyFont="1" applyBorder="1" applyAlignment="1">
      <alignment horizontal="center" vertical="top" wrapText="1"/>
    </xf>
    <xf numFmtId="0" fontId="59" fillId="0" borderId="41" xfId="49" applyFont="1" applyBorder="1" applyAlignment="1">
      <alignment horizontal="center" vertical="top" wrapText="1"/>
    </xf>
    <xf numFmtId="0" fontId="57" fillId="20" borderId="280" xfId="43" applyFont="1" applyFill="1" applyBorder="1" applyAlignment="1">
      <alignment horizontal="left"/>
    </xf>
    <xf numFmtId="0" fontId="57" fillId="20" borderId="281" xfId="43" applyFont="1" applyFill="1" applyBorder="1" applyAlignment="1">
      <alignment horizontal="left"/>
    </xf>
    <xf numFmtId="0" fontId="16" fillId="0" borderId="66" xfId="43" applyFont="1" applyBorder="1" applyAlignment="1">
      <alignment horizontal="left" vertical="top" wrapText="1"/>
    </xf>
    <xf numFmtId="0" fontId="16" fillId="0" borderId="65" xfId="43" applyFont="1" applyBorder="1" applyAlignment="1">
      <alignment horizontal="left" vertical="top" wrapText="1"/>
    </xf>
    <xf numFmtId="0" fontId="13" fillId="0" borderId="177" xfId="43" applyFont="1" applyBorder="1" applyAlignment="1">
      <alignment horizontal="left" vertical="top" wrapText="1"/>
    </xf>
    <xf numFmtId="0" fontId="16" fillId="0" borderId="169" xfId="43" applyFont="1" applyBorder="1" applyAlignment="1">
      <alignment horizontal="left" vertical="top" wrapText="1"/>
    </xf>
    <xf numFmtId="0" fontId="16" fillId="0" borderId="179" xfId="43" applyFont="1" applyBorder="1" applyAlignment="1">
      <alignment horizontal="left" vertical="top" wrapText="1"/>
    </xf>
    <xf numFmtId="0" fontId="13" fillId="0" borderId="181" xfId="43" applyFont="1" applyBorder="1" applyAlignment="1">
      <alignment horizontal="left" vertical="top" wrapText="1"/>
    </xf>
    <xf numFmtId="0" fontId="16" fillId="0" borderId="180" xfId="43" applyFont="1" applyBorder="1" applyAlignment="1">
      <alignment horizontal="left" vertical="top" wrapText="1"/>
    </xf>
    <xf numFmtId="0" fontId="13" fillId="0" borderId="172" xfId="43" applyFont="1" applyBorder="1" applyAlignment="1">
      <alignment horizontal="left" vertical="top" wrapText="1"/>
    </xf>
    <xf numFmtId="0" fontId="16" fillId="0" borderId="171" xfId="43" applyFont="1" applyBorder="1" applyAlignment="1">
      <alignment horizontal="left" vertical="top" wrapText="1"/>
    </xf>
    <xf numFmtId="0" fontId="13" fillId="0" borderId="22" xfId="43" applyFont="1" applyBorder="1" applyAlignment="1">
      <alignment horizontal="left" vertical="top" wrapText="1"/>
    </xf>
    <xf numFmtId="0" fontId="16" fillId="0" borderId="29" xfId="43" applyFont="1" applyBorder="1" applyAlignment="1">
      <alignment horizontal="left" vertical="top" wrapText="1"/>
    </xf>
    <xf numFmtId="0" fontId="16" fillId="0" borderId="177" xfId="43" applyFont="1" applyBorder="1" applyAlignment="1">
      <alignment horizontal="left" vertical="top" wrapText="1"/>
    </xf>
    <xf numFmtId="0" fontId="59" fillId="0" borderId="41" xfId="0" applyFont="1" applyBorder="1" applyAlignment="1">
      <alignment vertical="top" wrapText="1"/>
    </xf>
    <xf numFmtId="0" fontId="59" fillId="0" borderId="41" xfId="0" applyFont="1" applyBorder="1" applyAlignment="1">
      <alignment horizontal="left" vertical="top" wrapText="1"/>
    </xf>
    <xf numFmtId="0" fontId="59" fillId="0" borderId="42" xfId="0" applyFont="1" applyBorder="1" applyAlignment="1">
      <alignment horizontal="left" vertical="top" wrapText="1"/>
    </xf>
    <xf numFmtId="0" fontId="13" fillId="0" borderId="282" xfId="43" applyFont="1" applyBorder="1" applyAlignment="1">
      <alignment horizontal="left" vertical="top" wrapText="1"/>
    </xf>
    <xf numFmtId="0" fontId="16" fillId="0" borderId="45" xfId="43" applyFont="1" applyBorder="1" applyAlignment="1">
      <alignment horizontal="left" vertical="top" wrapText="1"/>
    </xf>
    <xf numFmtId="0" fontId="16" fillId="0" borderId="46" xfId="43" applyFont="1" applyBorder="1" applyAlignment="1">
      <alignment horizontal="left" vertical="top" wrapText="1"/>
    </xf>
    <xf numFmtId="0" fontId="61" fillId="0" borderId="282" xfId="48" applyFont="1" applyBorder="1" applyAlignment="1">
      <alignment horizontal="left" vertical="top" wrapText="1"/>
    </xf>
    <xf numFmtId="0" fontId="57" fillId="20" borderId="280" xfId="43" applyFont="1" applyFill="1" applyBorder="1" applyAlignment="1">
      <alignment horizontal="left" vertical="top"/>
    </xf>
    <xf numFmtId="0" fontId="55" fillId="0" borderId="282" xfId="43" applyFont="1" applyBorder="1" applyAlignment="1">
      <alignment horizontal="left" vertical="top" wrapText="1"/>
    </xf>
    <xf numFmtId="0" fontId="57" fillId="20" borderId="284" xfId="43" applyFont="1" applyFill="1" applyBorder="1" applyAlignment="1">
      <alignment horizontal="left" vertical="top"/>
    </xf>
    <xf numFmtId="0" fontId="57" fillId="20" borderId="283" xfId="43" applyFont="1" applyFill="1" applyBorder="1" applyAlignment="1">
      <alignment horizontal="left" vertical="top"/>
    </xf>
    <xf numFmtId="0" fontId="13" fillId="0" borderId="27" xfId="43" applyFont="1" applyBorder="1" applyAlignment="1">
      <alignment horizontal="left" vertical="top" wrapText="1"/>
    </xf>
    <xf numFmtId="0" fontId="16" fillId="0" borderId="27" xfId="43" applyFont="1" applyBorder="1" applyAlignment="1">
      <alignment horizontal="left" vertical="top" wrapText="1"/>
    </xf>
    <xf numFmtId="0" fontId="16" fillId="0" borderId="14" xfId="43" applyFont="1" applyBorder="1" applyAlignment="1">
      <alignment horizontal="left" vertical="top" wrapText="1"/>
    </xf>
    <xf numFmtId="0" fontId="65" fillId="0" borderId="182" xfId="43" applyFont="1" applyBorder="1" applyAlignment="1">
      <alignment horizontal="left" vertical="top" wrapText="1"/>
    </xf>
    <xf numFmtId="0" fontId="65" fillId="0" borderId="174" xfId="43" applyFont="1" applyBorder="1" applyAlignment="1">
      <alignment horizontal="left" vertical="top" wrapText="1"/>
    </xf>
    <xf numFmtId="0" fontId="65" fillId="0" borderId="173" xfId="43" applyFont="1" applyBorder="1" applyAlignment="1">
      <alignment horizontal="left" vertical="top" wrapText="1"/>
    </xf>
    <xf numFmtId="0" fontId="13" fillId="0" borderId="33" xfId="43" applyFont="1" applyBorder="1" applyAlignment="1">
      <alignment horizontal="left" vertical="top" wrapText="1"/>
    </xf>
    <xf numFmtId="0" fontId="16" fillId="0" borderId="66" xfId="43" applyFont="1" applyBorder="1" applyAlignment="1">
      <alignment horizontal="left" vertical="top"/>
    </xf>
    <xf numFmtId="0" fontId="16" fillId="0" borderId="65" xfId="43" applyFont="1" applyBorder="1" applyAlignment="1">
      <alignment horizontal="left" vertical="top"/>
    </xf>
    <xf numFmtId="0" fontId="13" fillId="0" borderId="170" xfId="43" applyFont="1" applyBorder="1" applyAlignment="1">
      <alignment horizontal="left" vertical="top" wrapText="1"/>
    </xf>
    <xf numFmtId="0" fontId="16" fillId="0" borderId="168" xfId="43" applyFont="1" applyBorder="1" applyAlignment="1">
      <alignment horizontal="left" vertical="top" wrapText="1"/>
    </xf>
    <xf numFmtId="0" fontId="57" fillId="20" borderId="280" xfId="43" applyFont="1" applyFill="1" applyBorder="1" applyAlignment="1">
      <alignment horizontal="left" vertical="center"/>
    </xf>
    <xf numFmtId="0" fontId="57" fillId="20" borderId="282" xfId="43" applyFont="1" applyFill="1" applyBorder="1" applyAlignment="1">
      <alignment horizontal="left" vertical="center"/>
    </xf>
    <xf numFmtId="0" fontId="55" fillId="0" borderId="280" xfId="43" applyBorder="1" applyAlignment="1">
      <alignment horizontal="center" vertical="center"/>
    </xf>
    <xf numFmtId="0" fontId="55" fillId="0" borderId="281" xfId="43" applyBorder="1" applyAlignment="1">
      <alignment horizontal="center" vertical="center"/>
    </xf>
    <xf numFmtId="0" fontId="63" fillId="20" borderId="280" xfId="48" applyFont="1" applyFill="1" applyBorder="1" applyAlignment="1">
      <alignment horizontal="center" vertical="center" wrapText="1"/>
    </xf>
    <xf numFmtId="0" fontId="63" fillId="20" borderId="281" xfId="48" applyFont="1" applyFill="1" applyBorder="1" applyAlignment="1">
      <alignment horizontal="center" vertical="center" wrapText="1"/>
    </xf>
    <xf numFmtId="0" fontId="13" fillId="0" borderId="16" xfId="43" applyFont="1" applyBorder="1" applyAlignment="1">
      <alignment horizontal="left" vertical="top" wrapText="1"/>
    </xf>
    <xf numFmtId="0" fontId="16" fillId="0" borderId="16" xfId="43" applyFont="1" applyBorder="1" applyAlignment="1">
      <alignment horizontal="left" vertical="top" wrapText="1"/>
    </xf>
    <xf numFmtId="0" fontId="16" fillId="0" borderId="17" xfId="43" applyFont="1" applyBorder="1" applyAlignment="1">
      <alignment horizontal="left" vertical="top" wrapText="1"/>
    </xf>
    <xf numFmtId="0" fontId="13" fillId="0" borderId="66" xfId="43" applyFont="1" applyBorder="1" applyAlignment="1">
      <alignment horizontal="left" vertical="top" wrapText="1"/>
    </xf>
    <xf numFmtId="0" fontId="57" fillId="20" borderId="285" xfId="43" applyFont="1" applyFill="1" applyBorder="1" applyAlignment="1">
      <alignment horizontal="left" vertical="top" wrapText="1"/>
    </xf>
    <xf numFmtId="0" fontId="16" fillId="0" borderId="22" xfId="43" applyFont="1" applyBorder="1" applyAlignment="1">
      <alignment horizontal="left" vertical="top" wrapText="1"/>
    </xf>
    <xf numFmtId="0" fontId="55" fillId="0" borderId="185" xfId="43" applyBorder="1" applyAlignment="1">
      <alignment horizontal="center" vertical="top" wrapText="1"/>
    </xf>
    <xf numFmtId="0" fontId="55" fillId="0" borderId="185" xfId="43" applyBorder="1" applyAlignment="1">
      <alignment horizontal="left" vertical="top" wrapText="1"/>
    </xf>
    <xf numFmtId="0" fontId="55" fillId="0" borderId="172" xfId="0" applyFont="1" applyBorder="1" applyAlignment="1">
      <alignment horizontal="left" vertical="top" wrapText="1"/>
    </xf>
    <xf numFmtId="0" fontId="55" fillId="0" borderId="171" xfId="0" applyFont="1" applyBorder="1" applyAlignment="1">
      <alignment horizontal="left" vertical="top" wrapText="1"/>
    </xf>
    <xf numFmtId="0" fontId="59" fillId="0" borderId="171" xfId="0" applyFont="1" applyBorder="1" applyAlignment="1">
      <alignment vertical="top" wrapText="1"/>
    </xf>
    <xf numFmtId="0" fontId="59" fillId="0" borderId="171" xfId="0" applyFont="1" applyBorder="1" applyAlignment="1">
      <alignment horizontal="left" vertical="top" wrapText="1"/>
    </xf>
    <xf numFmtId="0" fontId="59" fillId="0" borderId="178" xfId="0" applyFont="1" applyBorder="1" applyAlignment="1">
      <alignment horizontal="left" vertical="top" wrapText="1"/>
    </xf>
    <xf numFmtId="0" fontId="55" fillId="0" borderId="172" xfId="0" applyFont="1" applyBorder="1" applyAlignment="1">
      <alignment vertical="top" wrapText="1"/>
    </xf>
    <xf numFmtId="0" fontId="55" fillId="0" borderId="171" xfId="0" applyFont="1" applyBorder="1" applyAlignment="1">
      <alignment vertical="top" wrapText="1"/>
    </xf>
    <xf numFmtId="0" fontId="55" fillId="0" borderId="48" xfId="43" applyBorder="1" applyAlignment="1">
      <alignment vertical="top"/>
    </xf>
    <xf numFmtId="0" fontId="55" fillId="0" borderId="284" xfId="43" applyBorder="1" applyAlignment="1">
      <alignment vertical="top"/>
    </xf>
    <xf numFmtId="0" fontId="55" fillId="0" borderId="283" xfId="43" applyBorder="1" applyAlignment="1">
      <alignment vertical="top"/>
    </xf>
    <xf numFmtId="0" fontId="57" fillId="20" borderId="280" xfId="43" applyFont="1" applyFill="1" applyBorder="1" applyAlignment="1">
      <alignment horizontal="center" vertical="center" wrapText="1"/>
    </xf>
    <xf numFmtId="0" fontId="57" fillId="20" borderId="281" xfId="43" applyFont="1" applyFill="1" applyBorder="1" applyAlignment="1">
      <alignment horizontal="center" vertical="center" wrapText="1"/>
    </xf>
    <xf numFmtId="0" fontId="13" fillId="0" borderId="38" xfId="43" applyFont="1" applyBorder="1" applyAlignment="1">
      <alignment horizontal="left" vertical="top" wrapText="1"/>
    </xf>
    <xf numFmtId="0" fontId="16" fillId="0" borderId="286" xfId="43" applyFont="1" applyBorder="1" applyAlignment="1">
      <alignment horizontal="left" vertical="top" wrapText="1"/>
    </xf>
    <xf numFmtId="0" fontId="55" fillId="0" borderId="188" xfId="43" applyBorder="1" applyAlignment="1">
      <alignment horizontal="center" vertical="top" wrapText="1"/>
    </xf>
    <xf numFmtId="0" fontId="55" fillId="0" borderId="186" xfId="43" applyBorder="1" applyAlignment="1">
      <alignment horizontal="center" vertical="top" wrapText="1"/>
    </xf>
    <xf numFmtId="0" fontId="55" fillId="0" borderId="188" xfId="43" applyBorder="1" applyAlignment="1">
      <alignment horizontal="left" vertical="top" wrapText="1"/>
    </xf>
    <xf numFmtId="0" fontId="55" fillId="0" borderId="186" xfId="43" applyBorder="1" applyAlignment="1">
      <alignment horizontal="left" vertical="top" wrapText="1"/>
    </xf>
    <xf numFmtId="0" fontId="59" fillId="0" borderId="286" xfId="0" applyFont="1" applyBorder="1" applyAlignment="1">
      <alignment horizontal="left" vertical="top" wrapText="1"/>
    </xf>
    <xf numFmtId="0" fontId="59" fillId="0" borderId="287" xfId="0" applyFont="1" applyBorder="1" applyAlignment="1">
      <alignment horizontal="left" vertical="top" wrapText="1"/>
    </xf>
    <xf numFmtId="0" fontId="4" fillId="0" borderId="33" xfId="43" applyFont="1" applyBorder="1" applyAlignment="1">
      <alignment horizontal="left" vertical="top" wrapText="1"/>
    </xf>
    <xf numFmtId="0" fontId="57" fillId="20" borderId="289" xfId="43" applyFont="1" applyFill="1" applyBorder="1" applyAlignment="1">
      <alignment horizontal="left" vertical="top"/>
    </xf>
    <xf numFmtId="0" fontId="57" fillId="20" borderId="288" xfId="43" applyFont="1" applyFill="1" applyBorder="1" applyAlignment="1">
      <alignment horizontal="left" vertical="top"/>
    </xf>
    <xf numFmtId="0" fontId="57" fillId="20" borderId="176" xfId="43" applyFont="1" applyFill="1" applyBorder="1" applyAlignment="1">
      <alignment horizontal="left" vertical="top"/>
    </xf>
    <xf numFmtId="0" fontId="57" fillId="20" borderId="183" xfId="43" applyFont="1" applyFill="1" applyBorder="1" applyAlignment="1">
      <alignment horizontal="left" vertical="top"/>
    </xf>
    <xf numFmtId="0" fontId="57" fillId="20" borderId="186" xfId="43" applyFont="1" applyFill="1" applyBorder="1" applyAlignment="1">
      <alignment horizontal="left" vertical="top"/>
    </xf>
    <xf numFmtId="0" fontId="4" fillId="0" borderId="170" xfId="43" applyFont="1" applyBorder="1" applyAlignment="1">
      <alignment horizontal="left" vertical="top" wrapText="1"/>
    </xf>
    <xf numFmtId="0" fontId="16" fillId="0" borderId="182" xfId="43" applyFont="1" applyBorder="1" applyAlignment="1">
      <alignment horizontal="left" vertical="top" wrapText="1"/>
    </xf>
    <xf numFmtId="0" fontId="16" fillId="0" borderId="174" xfId="43" applyFont="1" applyBorder="1" applyAlignment="1">
      <alignment horizontal="left" vertical="top" wrapText="1"/>
    </xf>
    <xf numFmtId="0" fontId="16" fillId="0" borderId="173" xfId="43" applyFont="1" applyBorder="1" applyAlignment="1">
      <alignment horizontal="left" vertical="top" wrapText="1"/>
    </xf>
    <xf numFmtId="0" fontId="17" fillId="0" borderId="66" xfId="43" applyFont="1" applyBorder="1" applyAlignment="1">
      <alignment horizontal="left" vertical="top"/>
    </xf>
    <xf numFmtId="0" fontId="17" fillId="0" borderId="65" xfId="43" applyFont="1" applyBorder="1" applyAlignment="1">
      <alignment horizontal="left" vertical="top"/>
    </xf>
    <xf numFmtId="0" fontId="17" fillId="0" borderId="169" xfId="43" applyFont="1" applyBorder="1" applyAlignment="1">
      <alignment horizontal="left" vertical="top" wrapText="1"/>
    </xf>
    <xf numFmtId="0" fontId="17" fillId="0" borderId="168" xfId="43" applyFont="1" applyBorder="1" applyAlignment="1">
      <alignment horizontal="left" vertical="top" wrapText="1"/>
    </xf>
    <xf numFmtId="0" fontId="79" fillId="0" borderId="34" xfId="49" applyFont="1" applyBorder="1" applyAlignment="1">
      <alignment horizontal="left" vertical="top" wrapText="1"/>
    </xf>
    <xf numFmtId="0" fontId="79" fillId="0" borderId="35" xfId="49" applyFont="1" applyBorder="1" applyAlignment="1">
      <alignment horizontal="left" vertical="top" wrapText="1"/>
    </xf>
    <xf numFmtId="0" fontId="17" fillId="0" borderId="17" xfId="43" applyFont="1" applyBorder="1" applyAlignment="1">
      <alignment horizontal="left" vertical="top" wrapText="1"/>
    </xf>
    <xf numFmtId="0" fontId="17" fillId="0" borderId="27" xfId="43" applyFont="1" applyBorder="1" applyAlignment="1">
      <alignment horizontal="left" vertical="top" wrapText="1"/>
    </xf>
    <xf numFmtId="0" fontId="17" fillId="0" borderId="14" xfId="43" applyFont="1" applyBorder="1" applyAlignment="1">
      <alignment horizontal="left" vertical="top" wrapText="1"/>
    </xf>
    <xf numFmtId="0" fontId="17" fillId="0" borderId="174" xfId="43" applyFont="1" applyBorder="1" applyAlignment="1">
      <alignment horizontal="left" vertical="top" wrapText="1"/>
    </xf>
    <xf numFmtId="0" fontId="17" fillId="0" borderId="173" xfId="43" applyFont="1" applyBorder="1" applyAlignment="1">
      <alignment horizontal="left" vertical="top" wrapText="1"/>
    </xf>
    <xf numFmtId="0" fontId="55" fillId="0" borderId="36" xfId="43" applyFont="1" applyBorder="1" applyAlignment="1">
      <alignment horizontal="center" vertical="top" wrapText="1"/>
    </xf>
    <xf numFmtId="0" fontId="55" fillId="0" borderId="15" xfId="43" applyFont="1" applyBorder="1" applyAlignment="1">
      <alignment horizontal="center" vertical="top" wrapText="1"/>
    </xf>
    <xf numFmtId="0" fontId="55" fillId="0" borderId="36" xfId="43" applyFont="1" applyBorder="1" applyAlignment="1">
      <alignment horizontal="left" vertical="top" wrapText="1"/>
    </xf>
    <xf numFmtId="0" fontId="17" fillId="0" borderId="50" xfId="43" applyFont="1" applyBorder="1" applyAlignment="1">
      <alignment horizontal="left" vertical="top" wrapText="1"/>
    </xf>
    <xf numFmtId="0" fontId="17" fillId="0" borderId="45" xfId="43" applyFont="1" applyBorder="1" applyAlignment="1">
      <alignment horizontal="left" vertical="top" wrapText="1"/>
    </xf>
    <xf numFmtId="0" fontId="17" fillId="0" borderId="46" xfId="43" applyFont="1" applyBorder="1" applyAlignment="1">
      <alignment horizontal="left" vertical="top" wrapText="1"/>
    </xf>
    <xf numFmtId="0" fontId="55" fillId="0" borderId="181" xfId="43" applyFont="1" applyBorder="1" applyAlignment="1">
      <alignment horizontal="left" vertical="top" wrapText="1"/>
    </xf>
    <xf numFmtId="0" fontId="55" fillId="0" borderId="180" xfId="43" applyFont="1" applyBorder="1" applyAlignment="1">
      <alignment horizontal="left" vertical="top" wrapText="1"/>
    </xf>
    <xf numFmtId="0" fontId="55" fillId="0" borderId="170" xfId="43" applyFont="1" applyBorder="1" applyAlignment="1">
      <alignment horizontal="center" vertical="top" wrapText="1"/>
    </xf>
    <xf numFmtId="0" fontId="55" fillId="0" borderId="179" xfId="43" applyFont="1" applyBorder="1" applyAlignment="1">
      <alignment horizontal="center" vertical="top" wrapText="1"/>
    </xf>
    <xf numFmtId="0" fontId="55" fillId="0" borderId="22" xfId="43" applyFont="1" applyBorder="1" applyAlignment="1">
      <alignment horizontal="left" vertical="top" wrapText="1"/>
    </xf>
    <xf numFmtId="0" fontId="55" fillId="0" borderId="29" xfId="43" applyFont="1" applyBorder="1" applyAlignment="1">
      <alignment horizontal="left" vertical="top" wrapText="1"/>
    </xf>
    <xf numFmtId="0" fontId="55" fillId="0" borderId="182" xfId="43" applyFont="1" applyBorder="1" applyAlignment="1">
      <alignment horizontal="center" vertical="top" wrapText="1"/>
    </xf>
    <xf numFmtId="0" fontId="55" fillId="0" borderId="185" xfId="43" applyFont="1" applyBorder="1" applyAlignment="1">
      <alignment horizontal="center" vertical="top" wrapText="1"/>
    </xf>
    <xf numFmtId="0" fontId="55" fillId="0" borderId="185" xfId="43" applyFont="1" applyBorder="1" applyAlignment="1">
      <alignment horizontal="left" vertical="top" wrapText="1"/>
    </xf>
    <xf numFmtId="0" fontId="17" fillId="0" borderId="204" xfId="43" applyFont="1" applyBorder="1" applyAlignment="1">
      <alignment horizontal="left" vertical="top" wrapText="1"/>
    </xf>
    <xf numFmtId="0" fontId="17" fillId="0" borderId="203" xfId="43" applyFont="1" applyBorder="1" applyAlignment="1">
      <alignment horizontal="left" vertical="top" wrapText="1"/>
    </xf>
    <xf numFmtId="0" fontId="17" fillId="0" borderId="202" xfId="43" applyFont="1" applyBorder="1" applyAlignment="1">
      <alignment horizontal="left" vertical="top" wrapText="1"/>
    </xf>
    <xf numFmtId="0" fontId="17" fillId="0" borderId="201" xfId="43" applyFont="1" applyBorder="1" applyAlignment="1">
      <alignment horizontal="left" vertical="top" wrapText="1"/>
    </xf>
    <xf numFmtId="0" fontId="17" fillId="0" borderId="200" xfId="43" applyFont="1" applyBorder="1" applyAlignment="1">
      <alignment horizontal="left" vertical="top" wrapText="1"/>
    </xf>
    <xf numFmtId="0" fontId="17" fillId="0" borderId="199" xfId="43" applyFont="1" applyBorder="1" applyAlignment="1">
      <alignment horizontal="left" vertical="top" wrapText="1"/>
    </xf>
    <xf numFmtId="0" fontId="17" fillId="0" borderId="207" xfId="43" applyFont="1" applyBorder="1" applyAlignment="1">
      <alignment horizontal="left" vertical="top" wrapText="1"/>
    </xf>
    <xf numFmtId="0" fontId="17" fillId="0" borderId="206" xfId="43" applyFont="1" applyBorder="1" applyAlignment="1">
      <alignment horizontal="left" vertical="top" wrapText="1"/>
    </xf>
    <xf numFmtId="0" fontId="17" fillId="0" borderId="205" xfId="43" applyFont="1" applyBorder="1" applyAlignment="1">
      <alignment horizontal="left" vertical="top" wrapText="1"/>
    </xf>
    <xf numFmtId="0" fontId="65" fillId="0" borderId="50" xfId="49" applyFont="1" applyBorder="1" applyAlignment="1">
      <alignment horizontal="left" vertical="top" wrapText="1"/>
    </xf>
    <xf numFmtId="0" fontId="65" fillId="0" borderId="45" xfId="49" applyFont="1" applyBorder="1" applyAlignment="1">
      <alignment horizontal="left" vertical="top" wrapText="1"/>
    </xf>
    <xf numFmtId="0" fontId="65" fillId="0" borderId="46" xfId="49" applyFont="1" applyBorder="1" applyAlignment="1">
      <alignment horizontal="left" vertical="top" wrapText="1"/>
    </xf>
    <xf numFmtId="0" fontId="57" fillId="20" borderId="284" xfId="43" applyFont="1" applyFill="1" applyBorder="1" applyAlignment="1">
      <alignment horizontal="left" vertical="top" wrapText="1"/>
    </xf>
    <xf numFmtId="0" fontId="57" fillId="20" borderId="283" xfId="43" applyFont="1" applyFill="1" applyBorder="1" applyAlignment="1">
      <alignment horizontal="left" vertical="top" wrapText="1"/>
    </xf>
    <xf numFmtId="0" fontId="12" fillId="0" borderId="169" xfId="43" applyFont="1" applyBorder="1" applyAlignment="1">
      <alignment horizontal="left" vertical="top" wrapText="1"/>
    </xf>
    <xf numFmtId="0" fontId="12" fillId="0" borderId="179" xfId="43" applyFont="1" applyBorder="1" applyAlignment="1">
      <alignment horizontal="left" vertical="top" wrapText="1"/>
    </xf>
    <xf numFmtId="0" fontId="11" fillId="0" borderId="66" xfId="43" applyFont="1" applyBorder="1" applyAlignment="1">
      <alignment horizontal="left" vertical="top" wrapText="1"/>
    </xf>
    <xf numFmtId="0" fontId="12" fillId="0" borderId="66" xfId="43" applyFont="1" applyBorder="1" applyAlignment="1">
      <alignment horizontal="left" vertical="top" wrapText="1"/>
    </xf>
    <xf numFmtId="0" fontId="12" fillId="0" borderId="65" xfId="43" applyFont="1" applyBorder="1" applyAlignment="1">
      <alignment horizontal="left" vertical="top" wrapText="1"/>
    </xf>
    <xf numFmtId="0" fontId="12" fillId="0" borderId="168" xfId="43" applyFont="1" applyBorder="1" applyAlignment="1">
      <alignment horizontal="left" vertical="top" wrapText="1"/>
    </xf>
    <xf numFmtId="0" fontId="12" fillId="0" borderId="40" xfId="43" applyFont="1" applyBorder="1" applyAlignment="1">
      <alignment horizontal="left" vertical="top" wrapText="1"/>
    </xf>
    <xf numFmtId="0" fontId="12" fillId="0" borderId="41" xfId="43" applyFont="1" applyBorder="1" applyAlignment="1">
      <alignment horizontal="left" vertical="top" wrapText="1"/>
    </xf>
    <xf numFmtId="0" fontId="55" fillId="0" borderId="36" xfId="43" applyBorder="1" applyAlignment="1">
      <alignment horizontal="center" vertical="top" wrapText="1"/>
    </xf>
    <xf numFmtId="0" fontId="55" fillId="0" borderId="15" xfId="43" applyBorder="1" applyAlignment="1">
      <alignment horizontal="center" vertical="top" wrapText="1"/>
    </xf>
    <xf numFmtId="0" fontId="57" fillId="20" borderId="0" xfId="43" applyFont="1" applyFill="1" applyAlignment="1">
      <alignment horizontal="left" vertical="top"/>
    </xf>
    <xf numFmtId="0" fontId="59" fillId="0" borderId="27" xfId="43" applyFont="1" applyBorder="1" applyAlignment="1">
      <alignment horizontal="left" vertical="top" wrapText="1"/>
    </xf>
    <xf numFmtId="0" fontId="59" fillId="0" borderId="14" xfId="43" applyFont="1" applyBorder="1" applyAlignment="1">
      <alignment horizontal="left" vertical="top" wrapText="1"/>
    </xf>
    <xf numFmtId="0" fontId="59" fillId="0" borderId="170" xfId="43" applyFont="1" applyBorder="1" applyAlignment="1">
      <alignment horizontal="left" vertical="top" wrapText="1"/>
    </xf>
    <xf numFmtId="0" fontId="59" fillId="0" borderId="169" xfId="43" applyFont="1" applyBorder="1" applyAlignment="1">
      <alignment horizontal="left" vertical="top" wrapText="1"/>
    </xf>
    <xf numFmtId="0" fontId="59" fillId="0" borderId="168" xfId="43" applyFont="1" applyBorder="1" applyAlignment="1">
      <alignment horizontal="left" vertical="top" wrapText="1"/>
    </xf>
    <xf numFmtId="0" fontId="59" fillId="0" borderId="182" xfId="43" applyFont="1" applyBorder="1" applyAlignment="1">
      <alignment horizontal="left" vertical="top" wrapText="1"/>
    </xf>
    <xf numFmtId="0" fontId="59" fillId="0" borderId="174" xfId="43" applyFont="1" applyBorder="1" applyAlignment="1">
      <alignment horizontal="left" vertical="top" wrapText="1"/>
    </xf>
    <xf numFmtId="0" fontId="59" fillId="0" borderId="173" xfId="43" applyFont="1" applyBorder="1" applyAlignment="1">
      <alignment horizontal="left" vertical="top" wrapText="1"/>
    </xf>
    <xf numFmtId="0" fontId="59" fillId="0" borderId="33" xfId="43" applyFont="1" applyBorder="1" applyAlignment="1">
      <alignment horizontal="left" vertical="top" wrapText="1"/>
    </xf>
    <xf numFmtId="0" fontId="59" fillId="0" borderId="66" xfId="43" applyFont="1" applyBorder="1" applyAlignment="1">
      <alignment horizontal="left" vertical="top"/>
    </xf>
    <xf numFmtId="0" fontId="59" fillId="0" borderId="65" xfId="43" applyFont="1" applyBorder="1" applyAlignment="1">
      <alignment horizontal="left" vertical="top"/>
    </xf>
    <xf numFmtId="0" fontId="59" fillId="0" borderId="16" xfId="43" applyFont="1" applyBorder="1" applyAlignment="1">
      <alignment horizontal="left" vertical="top" wrapText="1"/>
    </xf>
    <xf numFmtId="0" fontId="59" fillId="0" borderId="17" xfId="43" applyFont="1" applyBorder="1" applyAlignment="1">
      <alignment horizontal="left" vertical="top" wrapText="1"/>
    </xf>
    <xf numFmtId="0" fontId="57" fillId="20" borderId="282" xfId="43" applyFont="1" applyFill="1" applyBorder="1" applyAlignment="1">
      <alignment horizontal="left"/>
    </xf>
    <xf numFmtId="0" fontId="17" fillId="0" borderId="66" xfId="43" applyFont="1" applyBorder="1" applyAlignment="1">
      <alignment horizontal="left" vertical="top" wrapText="1"/>
    </xf>
    <xf numFmtId="0" fontId="17" fillId="0" borderId="65" xfId="43" applyFont="1" applyBorder="1" applyAlignment="1">
      <alignment horizontal="left" vertical="top" wrapText="1"/>
    </xf>
    <xf numFmtId="0" fontId="55" fillId="0" borderId="177" xfId="43" applyBorder="1" applyAlignment="1">
      <alignment horizontal="left" vertical="top" wrapText="1"/>
    </xf>
    <xf numFmtId="0" fontId="55" fillId="0" borderId="63" xfId="43" applyBorder="1" applyAlignment="1">
      <alignment horizontal="left" vertical="top" wrapText="1"/>
    </xf>
    <xf numFmtId="0" fontId="17" fillId="0" borderId="22" xfId="43" applyFont="1" applyBorder="1" applyAlignment="1">
      <alignment horizontal="left" vertical="top" wrapText="1"/>
    </xf>
    <xf numFmtId="0" fontId="17" fillId="0" borderId="29" xfId="43" applyFont="1" applyBorder="1" applyAlignment="1">
      <alignment horizontal="left" vertical="top" wrapText="1"/>
    </xf>
    <xf numFmtId="0" fontId="17" fillId="0" borderId="179" xfId="43" applyFont="1" applyBorder="1" applyAlignment="1">
      <alignment horizontal="left" vertical="top" wrapText="1"/>
    </xf>
    <xf numFmtId="0" fontId="17" fillId="0" borderId="172" xfId="43" applyFont="1" applyBorder="1" applyAlignment="1">
      <alignment horizontal="left" vertical="top" wrapText="1"/>
    </xf>
    <xf numFmtId="0" fontId="17" fillId="0" borderId="171" xfId="43" applyFont="1" applyBorder="1" applyAlignment="1">
      <alignment horizontal="left" vertical="top" wrapText="1"/>
    </xf>
    <xf numFmtId="0" fontId="17" fillId="0" borderId="181" xfId="43" applyFont="1" applyBorder="1" applyAlignment="1">
      <alignment horizontal="left" vertical="top" wrapText="1"/>
    </xf>
    <xf numFmtId="0" fontId="17" fillId="0" borderId="180" xfId="43" applyFont="1" applyBorder="1" applyAlignment="1">
      <alignment horizontal="left" vertical="top" wrapText="1"/>
    </xf>
    <xf numFmtId="0" fontId="11" fillId="0" borderId="33" xfId="43" applyFont="1" applyBorder="1" applyAlignment="1">
      <alignment horizontal="left" vertical="top" wrapText="1"/>
    </xf>
    <xf numFmtId="0" fontId="11" fillId="0" borderId="66" xfId="43" applyFont="1" applyBorder="1" applyAlignment="1">
      <alignment horizontal="left" vertical="top"/>
    </xf>
    <xf numFmtId="0" fontId="11" fillId="0" borderId="65" xfId="43" applyFont="1" applyBorder="1" applyAlignment="1">
      <alignment horizontal="left" vertical="top"/>
    </xf>
    <xf numFmtId="0" fontId="11" fillId="0" borderId="169" xfId="43" applyFont="1" applyBorder="1" applyAlignment="1">
      <alignment horizontal="left" vertical="top" wrapText="1"/>
    </xf>
    <xf numFmtId="0" fontId="11" fillId="0" borderId="16" xfId="43" applyFont="1" applyBorder="1" applyAlignment="1">
      <alignment horizontal="left" vertical="top" wrapText="1"/>
    </xf>
    <xf numFmtId="0" fontId="11" fillId="0" borderId="17" xfId="43" applyFont="1" applyBorder="1" applyAlignment="1">
      <alignment horizontal="left" vertical="top" wrapText="1"/>
    </xf>
    <xf numFmtId="0" fontId="11" fillId="0" borderId="27" xfId="43" applyFont="1" applyBorder="1" applyAlignment="1">
      <alignment horizontal="left" vertical="top" wrapText="1"/>
    </xf>
    <xf numFmtId="0" fontId="11" fillId="0" borderId="14" xfId="43" applyFont="1" applyBorder="1" applyAlignment="1">
      <alignment horizontal="left" vertical="top" wrapText="1"/>
    </xf>
    <xf numFmtId="0" fontId="11" fillId="0" borderId="182" xfId="43" applyFont="1" applyBorder="1" applyAlignment="1">
      <alignment horizontal="left" vertical="top" wrapText="1"/>
    </xf>
    <xf numFmtId="0" fontId="11" fillId="0" borderId="174" xfId="43" applyFont="1" applyBorder="1" applyAlignment="1">
      <alignment horizontal="left" vertical="top" wrapText="1"/>
    </xf>
    <xf numFmtId="0" fontId="11" fillId="0" borderId="173" xfId="43" applyFont="1" applyBorder="1" applyAlignment="1">
      <alignment horizontal="left" vertical="top" wrapText="1"/>
    </xf>
    <xf numFmtId="0" fontId="11" fillId="0" borderId="284" xfId="43" applyFont="1" applyBorder="1" applyAlignment="1">
      <alignment horizontal="left" vertical="top" wrapText="1"/>
    </xf>
    <xf numFmtId="0" fontId="17" fillId="0" borderId="284" xfId="43" applyFont="1" applyBorder="1" applyAlignment="1">
      <alignment horizontal="left" vertical="top" wrapText="1"/>
    </xf>
    <xf numFmtId="0" fontId="17" fillId="0" borderId="285" xfId="43" applyFont="1" applyBorder="1" applyAlignment="1">
      <alignment horizontal="left" vertical="top" wrapText="1"/>
    </xf>
    <xf numFmtId="17" fontId="55" fillId="0" borderId="182" xfId="43" applyNumberFormat="1" applyBorder="1" applyAlignment="1">
      <alignment horizontal="center" vertical="center" wrapText="1"/>
    </xf>
    <xf numFmtId="0" fontId="11" fillId="0" borderId="176" xfId="43" applyFont="1" applyBorder="1" applyAlignment="1">
      <alignment horizontal="left" vertical="top" wrapText="1"/>
    </xf>
    <xf numFmtId="0" fontId="17" fillId="0" borderId="183" xfId="43" applyFont="1" applyBorder="1" applyAlignment="1">
      <alignment horizontal="left" vertical="top" wrapText="1"/>
    </xf>
    <xf numFmtId="0" fontId="17" fillId="0" borderId="175" xfId="43" applyFont="1" applyBorder="1" applyAlignment="1">
      <alignment horizontal="left" vertical="top" wrapText="1"/>
    </xf>
    <xf numFmtId="49" fontId="61" fillId="0" borderId="209" xfId="55" applyNumberFormat="1" applyFont="1" applyFill="1" applyBorder="1" applyAlignment="1">
      <alignment horizontal="left" vertical="top" wrapText="1"/>
    </xf>
    <xf numFmtId="0" fontId="61" fillId="0" borderId="208" xfId="55" applyFont="1" applyFill="1" applyBorder="1" applyAlignment="1">
      <alignment horizontal="left" vertical="top" wrapText="1"/>
    </xf>
    <xf numFmtId="0" fontId="61" fillId="0" borderId="209" xfId="55" applyFont="1" applyFill="1" applyBorder="1" applyAlignment="1">
      <alignment horizontal="left" vertical="top" wrapText="1"/>
    </xf>
    <xf numFmtId="49" fontId="73" fillId="20" borderId="231" xfId="55" applyNumberFormat="1" applyFont="1" applyFill="1" applyBorder="1" applyAlignment="1">
      <alignment horizontal="left" vertical="top"/>
    </xf>
    <xf numFmtId="0" fontId="73" fillId="20" borderId="230" xfId="55" applyFont="1" applyFill="1" applyBorder="1" applyAlignment="1">
      <alignment horizontal="left" vertical="top"/>
    </xf>
    <xf numFmtId="49" fontId="54" fillId="0" borderId="212" xfId="55" applyNumberFormat="1" applyFont="1" applyFill="1" applyBorder="1" applyAlignment="1">
      <alignment horizontal="left" vertical="top" wrapText="1"/>
    </xf>
    <xf numFmtId="0" fontId="54" fillId="0" borderId="211" xfId="55" applyFont="1" applyFill="1" applyBorder="1" applyAlignment="1">
      <alignment horizontal="left" vertical="top" wrapText="1"/>
    </xf>
    <xf numFmtId="0" fontId="54" fillId="0" borderId="210" xfId="55" applyFont="1" applyFill="1" applyBorder="1" applyAlignment="1">
      <alignment horizontal="left" vertical="top" wrapText="1"/>
    </xf>
    <xf numFmtId="0" fontId="73" fillId="20" borderId="229" xfId="55" applyFont="1" applyFill="1" applyBorder="1" applyAlignment="1">
      <alignment horizontal="left" vertical="top"/>
    </xf>
    <xf numFmtId="49" fontId="54" fillId="0" borderId="248" xfId="55" applyNumberFormat="1" applyFont="1" applyFill="1" applyBorder="1" applyAlignment="1">
      <alignment horizontal="center" vertical="center"/>
    </xf>
    <xf numFmtId="0" fontId="54" fillId="0" borderId="229" xfId="55" applyFont="1" applyFill="1" applyBorder="1" applyAlignment="1">
      <alignment horizontal="center" vertical="center"/>
    </xf>
    <xf numFmtId="49" fontId="73" fillId="20" borderId="248" xfId="55" applyNumberFormat="1" applyFont="1" applyFill="1" applyBorder="1" applyAlignment="1">
      <alignment horizontal="left" vertical="top"/>
    </xf>
    <xf numFmtId="0" fontId="54" fillId="0" borderId="248" xfId="55" applyNumberFormat="1" applyFont="1" applyFill="1" applyBorder="1" applyAlignment="1">
      <alignment horizontal="center" vertical="center"/>
    </xf>
    <xf numFmtId="0" fontId="54" fillId="0" borderId="230" xfId="55" applyFont="1" applyFill="1" applyBorder="1" applyAlignment="1">
      <alignment horizontal="center" vertical="center"/>
    </xf>
    <xf numFmtId="49" fontId="73" fillId="20" borderId="215" xfId="55" applyNumberFormat="1" applyFont="1" applyFill="1" applyBorder="1" applyAlignment="1">
      <alignment horizontal="left" vertical="center"/>
    </xf>
    <xf numFmtId="0" fontId="73" fillId="20" borderId="214" xfId="55" applyFont="1" applyFill="1" applyBorder="1" applyAlignment="1">
      <alignment horizontal="left" vertical="center"/>
    </xf>
    <xf numFmtId="0" fontId="73" fillId="20" borderId="242" xfId="55" applyFont="1" applyFill="1" applyBorder="1" applyAlignment="1">
      <alignment horizontal="left" vertical="center"/>
    </xf>
    <xf numFmtId="49" fontId="54" fillId="0" borderId="241" xfId="55" applyNumberFormat="1" applyFont="1" applyFill="1" applyBorder="1" applyAlignment="1">
      <alignment horizontal="center" vertical="center"/>
    </xf>
    <xf numFmtId="0" fontId="54" fillId="0" borderId="210" xfId="55" applyFont="1" applyFill="1" applyBorder="1" applyAlignment="1">
      <alignment horizontal="center" vertical="center"/>
    </xf>
    <xf numFmtId="49" fontId="73" fillId="20" borderId="248" xfId="55" applyNumberFormat="1" applyFont="1" applyFill="1" applyBorder="1" applyAlignment="1">
      <alignment horizontal="left" vertical="center"/>
    </xf>
    <xf numFmtId="0" fontId="73" fillId="20" borderId="230" xfId="55" applyFont="1" applyFill="1" applyBorder="1" applyAlignment="1">
      <alignment horizontal="left" vertical="center"/>
    </xf>
    <xf numFmtId="0" fontId="73" fillId="20" borderId="229" xfId="55" applyFont="1" applyFill="1" applyBorder="1" applyAlignment="1">
      <alignment horizontal="left" vertical="center"/>
    </xf>
    <xf numFmtId="49" fontId="54" fillId="0" borderId="241" xfId="55" applyNumberFormat="1" applyFont="1" applyFill="1" applyBorder="1" applyAlignment="1">
      <alignment horizontal="center" vertical="center" wrapText="1"/>
    </xf>
    <xf numFmtId="0" fontId="54" fillId="0" borderId="211" xfId="55" applyFont="1" applyFill="1" applyBorder="1" applyAlignment="1">
      <alignment horizontal="center" vertical="center" wrapText="1"/>
    </xf>
    <xf numFmtId="0" fontId="54" fillId="0" borderId="210" xfId="55" applyFont="1" applyFill="1" applyBorder="1" applyAlignment="1">
      <alignment horizontal="center" vertical="center" wrapText="1"/>
    </xf>
    <xf numFmtId="49" fontId="54" fillId="0" borderId="241" xfId="55" applyNumberFormat="1" applyFont="1" applyFill="1" applyBorder="1" applyAlignment="1">
      <alignment horizontal="center"/>
    </xf>
    <xf numFmtId="0" fontId="54" fillId="0" borderId="210" xfId="55" applyFont="1" applyFill="1" applyBorder="1" applyAlignment="1">
      <alignment horizontal="center"/>
    </xf>
    <xf numFmtId="49" fontId="54" fillId="0" borderId="230" xfId="55" applyNumberFormat="1" applyFont="1" applyFill="1" applyBorder="1" applyAlignment="1">
      <alignment horizontal="left" vertical="top" wrapText="1"/>
    </xf>
    <xf numFmtId="2" fontId="54" fillId="0" borderId="230" xfId="55" applyNumberFormat="1" applyFont="1" applyFill="1" applyBorder="1" applyAlignment="1">
      <alignment horizontal="left" vertical="top" wrapText="1"/>
    </xf>
    <xf numFmtId="2" fontId="54" fillId="0" borderId="229" xfId="55" applyNumberFormat="1" applyFont="1" applyFill="1" applyBorder="1" applyAlignment="1">
      <alignment horizontal="left" vertical="top" wrapText="1"/>
    </xf>
    <xf numFmtId="49" fontId="73" fillId="20" borderId="231" xfId="55" applyNumberFormat="1" applyFont="1" applyFill="1" applyBorder="1" applyAlignment="1">
      <alignment horizontal="center" vertical="center" wrapText="1"/>
    </xf>
    <xf numFmtId="0" fontId="73" fillId="20" borderId="230" xfId="55" applyFont="1" applyFill="1" applyBorder="1" applyAlignment="1">
      <alignment horizontal="center" vertical="center" wrapText="1"/>
    </xf>
    <xf numFmtId="0" fontId="73" fillId="20" borderId="229" xfId="55" applyFont="1" applyFill="1" applyBorder="1" applyAlignment="1">
      <alignment horizontal="center" vertical="center" wrapText="1"/>
    </xf>
    <xf numFmtId="0" fontId="54" fillId="0" borderId="211" xfId="55" applyFont="1" applyFill="1" applyBorder="1" applyAlignment="1">
      <alignment horizontal="center"/>
    </xf>
    <xf numFmtId="49" fontId="73" fillId="20" borderId="240" xfId="55" applyNumberFormat="1" applyFont="1" applyFill="1" applyBorder="1" applyAlignment="1">
      <alignment horizontal="left" vertical="top"/>
    </xf>
    <xf numFmtId="0" fontId="73" fillId="20" borderId="247" xfId="55" applyFont="1" applyFill="1" applyBorder="1" applyAlignment="1">
      <alignment horizontal="left" vertical="top"/>
    </xf>
    <xf numFmtId="0" fontId="73" fillId="20" borderId="246" xfId="55" applyFont="1" applyFill="1" applyBorder="1" applyAlignment="1">
      <alignment horizontal="left" vertical="top"/>
    </xf>
    <xf numFmtId="0" fontId="73" fillId="20" borderId="237" xfId="55" applyFont="1" applyFill="1" applyBorder="1" applyAlignment="1">
      <alignment horizontal="left" vertical="top"/>
    </xf>
    <xf numFmtId="0" fontId="73" fillId="20" borderId="0" xfId="55" applyFont="1" applyFill="1" applyBorder="1" applyAlignment="1">
      <alignment horizontal="left" vertical="top"/>
    </xf>
    <xf numFmtId="0" fontId="73" fillId="20" borderId="130" xfId="55" applyFont="1" applyFill="1" applyBorder="1" applyAlignment="1">
      <alignment horizontal="left" vertical="top"/>
    </xf>
    <xf numFmtId="0" fontId="73" fillId="20" borderId="235" xfId="55" applyFont="1" applyFill="1" applyBorder="1" applyAlignment="1">
      <alignment horizontal="left" vertical="top"/>
    </xf>
    <xf numFmtId="0" fontId="73" fillId="20" borderId="127" xfId="55" applyFont="1" applyFill="1" applyBorder="1" applyAlignment="1">
      <alignment horizontal="left" vertical="top"/>
    </xf>
    <xf numFmtId="0" fontId="73" fillId="20" borderId="126" xfId="55" applyFont="1" applyFill="1" applyBorder="1" applyAlignment="1">
      <alignment horizontal="left" vertical="top"/>
    </xf>
    <xf numFmtId="49" fontId="54" fillId="0" borderId="227" xfId="55" applyNumberFormat="1" applyFont="1" applyFill="1" applyBorder="1" applyAlignment="1">
      <alignment horizontal="left" vertical="top" wrapText="1"/>
    </xf>
    <xf numFmtId="0" fontId="54" fillId="0" borderId="227" xfId="55" applyFont="1" applyFill="1" applyBorder="1" applyAlignment="1">
      <alignment horizontal="left" vertical="top" wrapText="1"/>
    </xf>
    <xf numFmtId="0" fontId="54" fillId="0" borderId="232" xfId="55" applyFont="1" applyFill="1" applyBorder="1" applyAlignment="1">
      <alignment horizontal="left" vertical="top" wrapText="1"/>
    </xf>
    <xf numFmtId="49" fontId="54" fillId="0" borderId="222" xfId="55" applyNumberFormat="1" applyFont="1" applyFill="1" applyBorder="1" applyAlignment="1">
      <alignment horizontal="left" vertical="top" wrapText="1"/>
    </xf>
    <xf numFmtId="0" fontId="54" fillId="0" borderId="221" xfId="55" applyFont="1" applyFill="1" applyBorder="1" applyAlignment="1">
      <alignment horizontal="left" vertical="top" wrapText="1"/>
    </xf>
    <xf numFmtId="0" fontId="54" fillId="0" borderId="220" xfId="55" applyFont="1" applyFill="1" applyBorder="1" applyAlignment="1">
      <alignment horizontal="left" vertical="top" wrapText="1"/>
    </xf>
    <xf numFmtId="49" fontId="54" fillId="0" borderId="218" xfId="55" applyNumberFormat="1" applyFont="1" applyFill="1" applyBorder="1" applyAlignment="1">
      <alignment horizontal="left" vertical="top" wrapText="1"/>
    </xf>
    <xf numFmtId="0" fontId="54" fillId="0" borderId="217" xfId="55" applyFont="1" applyFill="1" applyBorder="1" applyAlignment="1">
      <alignment horizontal="left" vertical="top" wrapText="1"/>
    </xf>
    <xf numFmtId="0" fontId="54" fillId="0" borderId="216" xfId="55" applyFont="1" applyFill="1" applyBorder="1" applyAlignment="1">
      <alignment horizontal="left" vertical="top" wrapText="1"/>
    </xf>
    <xf numFmtId="49" fontId="54" fillId="0" borderId="226" xfId="55" applyNumberFormat="1" applyFont="1" applyFill="1" applyBorder="1" applyAlignment="1">
      <alignment horizontal="left" vertical="top" wrapText="1"/>
    </xf>
    <xf numFmtId="0" fontId="54" fillId="0" borderId="225" xfId="55" applyFont="1" applyFill="1" applyBorder="1" applyAlignment="1">
      <alignment horizontal="left" vertical="top"/>
    </xf>
    <xf numFmtId="0" fontId="54" fillId="0" borderId="224" xfId="55" applyFont="1" applyFill="1" applyBorder="1" applyAlignment="1">
      <alignment horizontal="left" vertical="top"/>
    </xf>
    <xf numFmtId="49" fontId="54" fillId="0" borderId="209" xfId="55" applyNumberFormat="1" applyFont="1" applyFill="1" applyBorder="1" applyAlignment="1">
      <alignment horizontal="left" vertical="top" wrapText="1"/>
    </xf>
    <xf numFmtId="2" fontId="54" fillId="0" borderId="208" xfId="55" applyNumberFormat="1" applyFont="1" applyFill="1" applyBorder="1" applyAlignment="1">
      <alignment horizontal="left" vertical="top" wrapText="1"/>
    </xf>
    <xf numFmtId="49" fontId="54" fillId="0" borderId="269" xfId="55" applyNumberFormat="1" applyFont="1" applyFill="1" applyBorder="1" applyAlignment="1">
      <alignment horizontal="left" vertical="top" wrapText="1"/>
    </xf>
    <xf numFmtId="0" fontId="54" fillId="0" borderId="270" xfId="55" applyFont="1" applyFill="1" applyBorder="1" applyAlignment="1">
      <alignment horizontal="left" vertical="top" wrapText="1"/>
    </xf>
    <xf numFmtId="0" fontId="54" fillId="0" borderId="271" xfId="55" applyFont="1" applyFill="1" applyBorder="1" applyAlignment="1">
      <alignment horizontal="left" vertical="top" wrapText="1"/>
    </xf>
    <xf numFmtId="49" fontId="54" fillId="0" borderId="209" xfId="55" applyNumberFormat="1" applyFont="1" applyFill="1" applyBorder="1" applyAlignment="1">
      <alignment horizontal="left" vertical="top"/>
    </xf>
    <xf numFmtId="0" fontId="54" fillId="0" borderId="208" xfId="55" applyFont="1" applyFill="1" applyBorder="1" applyAlignment="1">
      <alignment horizontal="left" vertical="top"/>
    </xf>
    <xf numFmtId="49" fontId="73" fillId="20" borderId="277" xfId="55" applyNumberFormat="1" applyFont="1" applyFill="1" applyBorder="1" applyAlignment="1">
      <alignment horizontal="left" vertical="center"/>
    </xf>
    <xf numFmtId="0" fontId="73" fillId="20" borderId="278" xfId="55" applyFont="1" applyFill="1" applyBorder="1" applyAlignment="1">
      <alignment horizontal="left" vertical="center"/>
    </xf>
    <xf numFmtId="49" fontId="73" fillId="20" borderId="278" xfId="55" applyNumberFormat="1" applyFont="1" applyFill="1" applyBorder="1" applyAlignment="1">
      <alignment horizontal="center" vertical="center" wrapText="1"/>
    </xf>
    <xf numFmtId="0" fontId="73" fillId="20" borderId="278" xfId="55" applyFont="1" applyFill="1" applyBorder="1" applyAlignment="1">
      <alignment horizontal="center" vertical="center" wrapText="1"/>
    </xf>
    <xf numFmtId="0" fontId="73" fillId="20" borderId="279" xfId="55" applyFont="1" applyFill="1" applyBorder="1" applyAlignment="1">
      <alignment horizontal="center" vertical="center" wrapText="1"/>
    </xf>
    <xf numFmtId="49" fontId="54" fillId="0" borderId="268" xfId="55" applyNumberFormat="1" applyFont="1" applyFill="1" applyBorder="1" applyAlignment="1">
      <alignment horizontal="left" vertical="top" wrapText="1"/>
    </xf>
    <xf numFmtId="0" fontId="54" fillId="0" borderId="208" xfId="55" applyFont="1" applyFill="1" applyBorder="1" applyAlignment="1">
      <alignment horizontal="left" vertical="top" wrapText="1"/>
    </xf>
    <xf numFmtId="49" fontId="73" fillId="20" borderId="215" xfId="55" applyNumberFormat="1" applyFont="1" applyFill="1" applyBorder="1" applyAlignment="1">
      <alignment horizontal="left" vertical="top" wrapText="1"/>
    </xf>
    <xf numFmtId="0" fontId="73" fillId="20" borderId="214" xfId="55" applyFont="1" applyFill="1" applyBorder="1" applyAlignment="1">
      <alignment horizontal="left" vertical="top" wrapText="1"/>
    </xf>
    <xf numFmtId="0" fontId="73" fillId="20" borderId="213" xfId="55" applyFont="1" applyFill="1" applyBorder="1" applyAlignment="1">
      <alignment horizontal="left" vertical="top" wrapText="1"/>
    </xf>
    <xf numFmtId="49" fontId="54" fillId="0" borderId="245" xfId="55" applyNumberFormat="1" applyFont="1" applyFill="1" applyBorder="1" applyAlignment="1">
      <alignment horizontal="left" vertical="top" wrapText="1"/>
    </xf>
    <xf numFmtId="0" fontId="54" fillId="0" borderId="244" xfId="55" applyFont="1" applyFill="1" applyBorder="1" applyAlignment="1">
      <alignment horizontal="left" vertical="top" wrapText="1"/>
    </xf>
    <xf numFmtId="49" fontId="54" fillId="0" borderId="222" xfId="55" applyNumberFormat="1" applyFont="1" applyFill="1" applyBorder="1" applyAlignment="1">
      <alignment horizontal="center" vertical="top" wrapText="1"/>
    </xf>
    <xf numFmtId="0" fontId="54" fillId="0" borderId="244" xfId="55" applyFont="1" applyFill="1" applyBorder="1" applyAlignment="1">
      <alignment horizontal="center" vertical="top" wrapText="1"/>
    </xf>
    <xf numFmtId="49" fontId="54" fillId="0" borderId="99" xfId="55" applyNumberFormat="1" applyFont="1" applyFill="1" applyBorder="1" applyAlignment="1">
      <alignment horizontal="left" vertical="top" wrapText="1"/>
    </xf>
    <xf numFmtId="0" fontId="54" fillId="0" borderId="112" xfId="55" applyFont="1" applyFill="1" applyBorder="1" applyAlignment="1">
      <alignment horizontal="left" vertical="top" wrapText="1"/>
    </xf>
    <xf numFmtId="49" fontId="54" fillId="0" borderId="272" xfId="55" applyNumberFormat="1" applyFont="1" applyFill="1" applyBorder="1" applyAlignment="1">
      <alignment horizontal="left" vertical="top" wrapText="1"/>
    </xf>
    <xf numFmtId="0" fontId="54" fillId="0" borderId="273" xfId="55" applyFont="1" applyFill="1" applyBorder="1" applyAlignment="1">
      <alignment horizontal="left" vertical="top" wrapText="1"/>
    </xf>
    <xf numFmtId="0" fontId="54" fillId="0" borderId="274" xfId="55" applyFont="1" applyFill="1" applyBorder="1" applyAlignment="1">
      <alignment horizontal="left" vertical="top" wrapText="1"/>
    </xf>
    <xf numFmtId="49" fontId="54" fillId="0" borderId="275" xfId="55" applyNumberFormat="1" applyFont="1" applyFill="1" applyBorder="1" applyAlignment="1">
      <alignment horizontal="center" vertical="top" wrapText="1"/>
    </xf>
    <xf numFmtId="0" fontId="54" fillId="0" borderId="274" xfId="55" applyFont="1" applyFill="1" applyBorder="1" applyAlignment="1">
      <alignment horizontal="center" vertical="top" wrapText="1"/>
    </xf>
    <xf numFmtId="49" fontId="54" fillId="0" borderId="275" xfId="55" applyNumberFormat="1" applyFont="1" applyFill="1" applyBorder="1" applyAlignment="1">
      <alignment horizontal="left" vertical="top" wrapText="1"/>
    </xf>
    <xf numFmtId="0" fontId="54" fillId="0" borderId="276" xfId="55" applyFont="1" applyFill="1" applyBorder="1" applyAlignment="1">
      <alignment horizontal="left" vertical="top" wrapText="1"/>
    </xf>
    <xf numFmtId="49" fontId="54" fillId="0" borderId="223" xfId="55" applyNumberFormat="1" applyFont="1" applyFill="1" applyBorder="1" applyAlignment="1">
      <alignment horizontal="left" vertical="top" wrapText="1"/>
    </xf>
    <xf numFmtId="0" fontId="54" fillId="0" borderId="99" xfId="55" applyFont="1" applyFill="1" applyBorder="1" applyAlignment="1">
      <alignment horizontal="left" vertical="top" wrapText="1"/>
    </xf>
    <xf numFmtId="49" fontId="54" fillId="0" borderId="219" xfId="55" applyNumberFormat="1" applyFont="1" applyFill="1" applyBorder="1" applyAlignment="1">
      <alignment horizontal="left" vertical="top" wrapText="1"/>
    </xf>
    <xf numFmtId="0" fontId="54" fillId="0" borderId="110" xfId="55" applyFont="1" applyFill="1" applyBorder="1" applyAlignment="1">
      <alignment horizontal="left" vertical="top" wrapText="1"/>
    </xf>
    <xf numFmtId="49" fontId="54" fillId="0" borderId="218" xfId="55" applyNumberFormat="1" applyFont="1" applyFill="1" applyBorder="1" applyAlignment="1">
      <alignment horizontal="center" vertical="top" wrapText="1"/>
    </xf>
    <xf numFmtId="0" fontId="54" fillId="0" borderId="243" xfId="55" applyFont="1" applyFill="1" applyBorder="1" applyAlignment="1">
      <alignment horizontal="center" vertical="top" wrapText="1"/>
    </xf>
    <xf numFmtId="49" fontId="54" fillId="0" borderId="110" xfId="55" applyNumberFormat="1" applyFont="1" applyFill="1" applyBorder="1" applyAlignment="1">
      <alignment horizontal="left" vertical="top" wrapText="1"/>
    </xf>
    <xf numFmtId="49" fontId="73" fillId="20" borderId="240" xfId="55" applyNumberFormat="1" applyFont="1" applyFill="1" applyBorder="1" applyAlignment="1">
      <alignment horizontal="left" vertical="top" wrapText="1"/>
    </xf>
    <xf numFmtId="0" fontId="73" fillId="20" borderId="239" xfId="55" applyFont="1" applyFill="1" applyBorder="1" applyAlignment="1">
      <alignment horizontal="left" vertical="top" wrapText="1"/>
    </xf>
    <xf numFmtId="0" fontId="73" fillId="20" borderId="237" xfId="55" applyFont="1" applyFill="1" applyBorder="1" applyAlignment="1">
      <alignment horizontal="left" vertical="top" wrapText="1"/>
    </xf>
    <xf numFmtId="0" fontId="73" fillId="20" borderId="118" xfId="55" applyFont="1" applyFill="1" applyBorder="1" applyAlignment="1">
      <alignment horizontal="left" vertical="top" wrapText="1"/>
    </xf>
    <xf numFmtId="0" fontId="71" fillId="20" borderId="237" xfId="55" applyFont="1" applyFill="1" applyBorder="1" applyAlignment="1"/>
    <xf numFmtId="0" fontId="73" fillId="20" borderId="235" xfId="55" applyFont="1" applyFill="1" applyBorder="1" applyAlignment="1">
      <alignment horizontal="left" vertical="top" wrapText="1"/>
    </xf>
    <xf numFmtId="0" fontId="73" fillId="20" borderId="116" xfId="55" applyFont="1" applyFill="1" applyBorder="1" applyAlignment="1">
      <alignment horizontal="left" vertical="top" wrapText="1"/>
    </xf>
    <xf numFmtId="49" fontId="54" fillId="0" borderId="238" xfId="55" applyNumberFormat="1" applyFont="1" applyFill="1" applyBorder="1" applyAlignment="1">
      <alignment horizontal="left" vertical="top" wrapText="1"/>
    </xf>
    <xf numFmtId="0" fontId="54" fillId="0" borderId="225" xfId="55" applyFont="1" applyFill="1" applyBorder="1" applyAlignment="1">
      <alignment horizontal="left" vertical="top" wrapText="1"/>
    </xf>
    <xf numFmtId="0" fontId="54" fillId="0" borderId="224" xfId="55" applyFont="1" applyFill="1" applyBorder="1" applyAlignment="1">
      <alignment horizontal="left" vertical="top" wrapText="1"/>
    </xf>
    <xf numFmtId="49" fontId="54" fillId="0" borderId="236" xfId="55" applyNumberFormat="1" applyFont="1" applyFill="1" applyBorder="1" applyAlignment="1">
      <alignment horizontal="left" vertical="top" wrapText="1"/>
    </xf>
    <xf numFmtId="49" fontId="54" fillId="0" borderId="234" xfId="55" applyNumberFormat="1" applyFont="1" applyFill="1" applyBorder="1" applyAlignment="1">
      <alignment horizontal="left" vertical="top" wrapText="1"/>
    </xf>
    <xf numFmtId="49" fontId="54" fillId="0" borderId="100" xfId="55" applyNumberFormat="1" applyFont="1" applyFill="1" applyBorder="1" applyAlignment="1">
      <alignment horizontal="left" vertical="top" wrapText="1"/>
    </xf>
    <xf numFmtId="0" fontId="73" fillId="20" borderId="242" xfId="55" applyFont="1" applyFill="1" applyBorder="1" applyAlignment="1">
      <alignment horizontal="left" vertical="top" wrapText="1"/>
    </xf>
    <xf numFmtId="49" fontId="54" fillId="0" borderId="241" xfId="55" applyNumberFormat="1" applyFont="1" applyFill="1" applyBorder="1" applyAlignment="1">
      <alignment horizontal="left" vertical="top" wrapText="1"/>
    </xf>
    <xf numFmtId="49" fontId="54" fillId="0" borderId="111" xfId="55" applyNumberFormat="1" applyFont="1" applyFill="1" applyBorder="1" applyAlignment="1">
      <alignment horizontal="left" vertical="top" wrapText="1"/>
    </xf>
    <xf numFmtId="0" fontId="54" fillId="0" borderId="109" xfId="55" applyFont="1" applyFill="1" applyBorder="1" applyAlignment="1">
      <alignment horizontal="left" vertical="top" wrapText="1"/>
    </xf>
    <xf numFmtId="49" fontId="73" fillId="20" borderId="231" xfId="55" applyNumberFormat="1" applyFont="1" applyFill="1" applyBorder="1" applyAlignment="1">
      <alignment horizontal="left"/>
    </xf>
    <xf numFmtId="0" fontId="73" fillId="20" borderId="230" xfId="55" applyFont="1" applyFill="1" applyBorder="1" applyAlignment="1">
      <alignment horizontal="left"/>
    </xf>
    <xf numFmtId="0" fontId="73" fillId="20" borderId="229" xfId="55" applyFont="1" applyFill="1" applyBorder="1" applyAlignment="1">
      <alignment horizontal="left"/>
    </xf>
    <xf numFmtId="0" fontId="54" fillId="0" borderId="226" xfId="55" applyNumberFormat="1" applyFont="1" applyFill="1" applyBorder="1" applyAlignment="1">
      <alignment horizontal="center" vertical="center" wrapText="1"/>
    </xf>
    <xf numFmtId="0" fontId="54" fillId="0" borderId="225" xfId="55" applyFont="1" applyFill="1" applyBorder="1" applyAlignment="1">
      <alignment horizontal="center" vertical="center" wrapText="1"/>
    </xf>
    <xf numFmtId="0" fontId="54" fillId="0" borderId="224" xfId="55" applyFont="1" applyFill="1" applyBorder="1" applyAlignment="1">
      <alignment horizontal="center" vertical="center" wrapText="1"/>
    </xf>
    <xf numFmtId="0" fontId="54" fillId="0" borderId="222" xfId="55" applyNumberFormat="1" applyFont="1" applyFill="1" applyBorder="1" applyAlignment="1">
      <alignment horizontal="center" vertical="center" wrapText="1"/>
    </xf>
    <xf numFmtId="0" fontId="54" fillId="0" borderId="221" xfId="55" applyFont="1" applyFill="1" applyBorder="1" applyAlignment="1">
      <alignment horizontal="center" vertical="center" wrapText="1"/>
    </xf>
    <xf numFmtId="0" fontId="54" fillId="0" borderId="220" xfId="55" applyFont="1" applyFill="1" applyBorder="1" applyAlignment="1">
      <alignment horizontal="center" vertical="center" wrapText="1"/>
    </xf>
    <xf numFmtId="49" fontId="54" fillId="0" borderId="218" xfId="55" applyNumberFormat="1" applyFont="1" applyFill="1" applyBorder="1" applyAlignment="1">
      <alignment horizontal="center" vertical="center" wrapText="1"/>
    </xf>
    <xf numFmtId="0" fontId="54" fillId="0" borderId="217" xfId="55" applyFont="1" applyFill="1" applyBorder="1" applyAlignment="1">
      <alignment horizontal="center" vertical="center" wrapText="1"/>
    </xf>
    <xf numFmtId="0" fontId="54" fillId="0" borderId="216" xfId="55" applyFont="1" applyFill="1" applyBorder="1" applyAlignment="1">
      <alignment horizontal="center" vertical="center" wrapText="1"/>
    </xf>
    <xf numFmtId="49" fontId="73" fillId="20" borderId="228" xfId="55" applyNumberFormat="1" applyFont="1" applyFill="1" applyBorder="1" applyAlignment="1">
      <alignment horizontal="left" vertical="top" wrapText="1"/>
    </xf>
    <xf numFmtId="0" fontId="73" fillId="20" borderId="232" xfId="55" applyFont="1" applyFill="1" applyBorder="1" applyAlignment="1">
      <alignment horizontal="left" vertical="top" wrapText="1"/>
    </xf>
    <xf numFmtId="0" fontId="73" fillId="20" borderId="223" xfId="55" applyFont="1" applyFill="1" applyBorder="1" applyAlignment="1">
      <alignment horizontal="left" vertical="top" wrapText="1"/>
    </xf>
    <xf numFmtId="0" fontId="73" fillId="20" borderId="112" xfId="55" applyFont="1" applyFill="1" applyBorder="1" applyAlignment="1">
      <alignment horizontal="left" vertical="top" wrapText="1"/>
    </xf>
    <xf numFmtId="0" fontId="73" fillId="20" borderId="219" xfId="55" applyFont="1" applyFill="1" applyBorder="1" applyAlignment="1">
      <alignment horizontal="left" vertical="top" wrapText="1"/>
    </xf>
    <xf numFmtId="0" fontId="73" fillId="20" borderId="109" xfId="55" applyFont="1" applyFill="1" applyBorder="1" applyAlignment="1">
      <alignment horizontal="left" vertical="top" wrapText="1"/>
    </xf>
    <xf numFmtId="49" fontId="54" fillId="0" borderId="233" xfId="55" applyNumberFormat="1" applyFont="1" applyFill="1" applyBorder="1" applyAlignment="1">
      <alignment horizontal="left" vertical="top" wrapText="1"/>
    </xf>
    <xf numFmtId="49" fontId="91" fillId="20" borderId="262" xfId="55" applyNumberFormat="1" applyFont="1" applyFill="1" applyBorder="1" applyAlignment="1">
      <alignment horizontal="left"/>
    </xf>
    <xf numFmtId="49" fontId="91" fillId="20" borderId="94" xfId="55" applyNumberFormat="1" applyFont="1" applyFill="1" applyBorder="1" applyAlignment="1">
      <alignment horizontal="left"/>
    </xf>
    <xf numFmtId="49" fontId="91" fillId="20" borderId="93" xfId="55" applyNumberFormat="1" applyFont="1" applyFill="1" applyBorder="1" applyAlignment="1">
      <alignment horizontal="left"/>
    </xf>
    <xf numFmtId="49" fontId="73" fillId="20" borderId="252" xfId="50" applyNumberFormat="1" applyFont="1" applyFill="1" applyBorder="1" applyAlignment="1">
      <alignment horizontal="left" vertical="top" wrapText="1"/>
    </xf>
    <xf numFmtId="0" fontId="73" fillId="20" borderId="214" xfId="50" applyFont="1" applyFill="1" applyBorder="1" applyAlignment="1">
      <alignment horizontal="left" vertical="top" wrapText="1"/>
    </xf>
    <xf numFmtId="0" fontId="65" fillId="0" borderId="25" xfId="0" applyFont="1" applyBorder="1" applyAlignment="1">
      <alignment horizontal="left" vertical="top" wrapText="1"/>
    </xf>
    <xf numFmtId="0" fontId="65" fillId="0" borderId="45" xfId="0" applyFont="1" applyBorder="1" applyAlignment="1">
      <alignment horizontal="left" vertical="top" wrapText="1"/>
    </xf>
    <xf numFmtId="0" fontId="65" fillId="0" borderId="46" xfId="0" applyFont="1" applyBorder="1" applyAlignment="1">
      <alignment horizontal="left" vertical="top" wrapText="1"/>
    </xf>
    <xf numFmtId="0" fontId="73" fillId="20" borderId="242" xfId="50" applyFont="1" applyFill="1" applyBorder="1" applyAlignment="1">
      <alignment horizontal="left" vertical="top" wrapText="1"/>
    </xf>
    <xf numFmtId="49" fontId="54" fillId="0" borderId="258" xfId="50" applyNumberFormat="1" applyFont="1" applyFill="1" applyBorder="1" applyAlignment="1">
      <alignment horizontal="left" vertical="top" wrapText="1"/>
    </xf>
    <xf numFmtId="0" fontId="54" fillId="0" borderId="250" xfId="50" applyFont="1" applyFill="1" applyBorder="1" applyAlignment="1">
      <alignment horizontal="left" vertical="top" wrapText="1"/>
    </xf>
    <xf numFmtId="0" fontId="54" fillId="0" borderId="249" xfId="50" applyFont="1" applyFill="1" applyBorder="1" applyAlignment="1">
      <alignment horizontal="left" vertical="top" wrapText="1"/>
    </xf>
    <xf numFmtId="49" fontId="73" fillId="20" borderId="257" xfId="50" applyNumberFormat="1" applyFont="1" applyFill="1" applyBorder="1" applyAlignment="1">
      <alignment horizontal="left" vertical="top" wrapText="1"/>
    </xf>
    <xf numFmtId="0" fontId="73" fillId="20" borderId="239" xfId="50" applyFont="1" applyFill="1" applyBorder="1" applyAlignment="1">
      <alignment horizontal="left" vertical="top" wrapText="1"/>
    </xf>
    <xf numFmtId="49" fontId="54" fillId="0" borderId="256" xfId="50" applyNumberFormat="1" applyFont="1" applyFill="1" applyBorder="1" applyAlignment="1">
      <alignment horizontal="left" vertical="center" wrapText="1"/>
    </xf>
    <xf numFmtId="0" fontId="54" fillId="0" borderId="254" xfId="50" applyFont="1" applyFill="1" applyBorder="1" applyAlignment="1">
      <alignment horizontal="left" vertical="center" wrapText="1"/>
    </xf>
    <xf numFmtId="0" fontId="54" fillId="0" borderId="253" xfId="50" applyFont="1" applyFill="1" applyBorder="1" applyAlignment="1">
      <alignment horizontal="left" vertical="center" wrapText="1"/>
    </xf>
    <xf numFmtId="49" fontId="73" fillId="20" borderId="233" xfId="50" applyNumberFormat="1" applyFont="1" applyFill="1" applyBorder="1" applyAlignment="1">
      <alignment horizontal="left" vertical="top" wrapText="1"/>
    </xf>
    <xf numFmtId="0" fontId="73" fillId="20" borderId="232" xfId="50" applyFont="1" applyFill="1" applyBorder="1" applyAlignment="1">
      <alignment horizontal="left" vertical="top" wrapText="1"/>
    </xf>
    <xf numFmtId="49" fontId="54" fillId="0" borderId="233" xfId="50" applyNumberFormat="1" applyFont="1" applyFill="1" applyBorder="1" applyAlignment="1">
      <alignment horizontal="left" vertical="top" wrapText="1"/>
    </xf>
    <xf numFmtId="0" fontId="54" fillId="0" borderId="227" xfId="50" applyFont="1" applyFill="1" applyBorder="1" applyAlignment="1">
      <alignment horizontal="left" vertical="top" wrapText="1"/>
    </xf>
    <xf numFmtId="0" fontId="54" fillId="0" borderId="232" xfId="50" applyFont="1" applyFill="1" applyBorder="1" applyAlignment="1">
      <alignment horizontal="left" vertical="top" wrapText="1"/>
    </xf>
    <xf numFmtId="49" fontId="73" fillId="20" borderId="248" xfId="50" applyNumberFormat="1" applyFont="1" applyFill="1" applyBorder="1" applyAlignment="1">
      <alignment horizontal="left"/>
    </xf>
    <xf numFmtId="0" fontId="73" fillId="20" borderId="230" xfId="50" applyFont="1" applyFill="1" applyBorder="1" applyAlignment="1">
      <alignment horizontal="left"/>
    </xf>
    <xf numFmtId="0" fontId="73" fillId="20" borderId="229" xfId="50" applyFont="1" applyFill="1" applyBorder="1" applyAlignment="1">
      <alignment horizontal="left"/>
    </xf>
    <xf numFmtId="0" fontId="54" fillId="0" borderId="255" xfId="50" applyNumberFormat="1" applyFont="1" applyFill="1" applyBorder="1" applyAlignment="1">
      <alignment horizontal="center" vertical="center" wrapText="1"/>
    </xf>
    <xf numFmtId="0" fontId="54" fillId="0" borderId="254" xfId="50" applyFont="1" applyFill="1" applyBorder="1" applyAlignment="1">
      <alignment horizontal="center" vertical="center" wrapText="1"/>
    </xf>
    <xf numFmtId="0" fontId="54" fillId="0" borderId="253" xfId="50" applyFont="1" applyFill="1" applyBorder="1" applyAlignment="1">
      <alignment horizontal="center" vertical="center" wrapText="1"/>
    </xf>
    <xf numFmtId="49" fontId="74" fillId="20" borderId="95" xfId="50" applyNumberFormat="1" applyFont="1" applyFill="1" applyBorder="1" applyAlignment="1">
      <alignment horizontal="left"/>
    </xf>
    <xf numFmtId="0" fontId="74" fillId="20" borderId="94" xfId="50" applyFont="1" applyFill="1" applyBorder="1" applyAlignment="1">
      <alignment horizontal="left"/>
    </xf>
    <xf numFmtId="0" fontId="74" fillId="20" borderId="93" xfId="50" applyFont="1" applyFill="1" applyBorder="1" applyAlignment="1">
      <alignment horizontal="left"/>
    </xf>
    <xf numFmtId="0" fontId="54" fillId="0" borderId="135" xfId="50" applyNumberFormat="1" applyFont="1" applyFill="1" applyBorder="1" applyAlignment="1">
      <alignment horizontal="center" vertical="center" wrapText="1"/>
    </xf>
    <xf numFmtId="49" fontId="54" fillId="0" borderId="117" xfId="50" applyNumberFormat="1" applyFont="1" applyFill="1" applyBorder="1" applyAlignment="1">
      <alignment horizontal="left" vertical="top" wrapText="1"/>
    </xf>
    <xf numFmtId="49" fontId="54" fillId="0" borderId="127" xfId="50" applyNumberFormat="1" applyFont="1" applyFill="1" applyBorder="1" applyAlignment="1">
      <alignment horizontal="left" vertical="top" wrapText="1"/>
    </xf>
    <xf numFmtId="49" fontId="54" fillId="0" borderId="116" xfId="50" applyNumberFormat="1" applyFont="1" applyFill="1" applyBorder="1" applyAlignment="1">
      <alignment horizontal="left" vertical="top" wrapText="1"/>
    </xf>
    <xf numFmtId="49" fontId="54" fillId="0" borderId="265" xfId="50" applyNumberFormat="1" applyFont="1" applyFill="1" applyBorder="1" applyAlignment="1">
      <alignment horizontal="left" vertical="top" wrapText="1"/>
    </xf>
    <xf numFmtId="49" fontId="54" fillId="0" borderId="266" xfId="50" applyNumberFormat="1" applyFont="1" applyFill="1" applyBorder="1" applyAlignment="1">
      <alignment horizontal="left" vertical="top" wrapText="1"/>
    </xf>
    <xf numFmtId="49" fontId="54" fillId="0" borderId="267" xfId="50" applyNumberFormat="1" applyFont="1" applyFill="1" applyBorder="1" applyAlignment="1">
      <alignment horizontal="left" vertical="top" wrapText="1"/>
    </xf>
    <xf numFmtId="49" fontId="73" fillId="20" borderId="239" xfId="50" applyNumberFormat="1" applyFont="1" applyFill="1" applyBorder="1" applyAlignment="1">
      <alignment horizontal="left" vertical="top" wrapText="1"/>
    </xf>
    <xf numFmtId="49" fontId="73" fillId="20" borderId="119" xfId="50" applyNumberFormat="1" applyFont="1" applyFill="1" applyBorder="1" applyAlignment="1">
      <alignment horizontal="left" vertical="top" wrapText="1"/>
    </xf>
    <xf numFmtId="49" fontId="73" fillId="20" borderId="118" xfId="50" applyNumberFormat="1" applyFont="1" applyFill="1" applyBorder="1" applyAlignment="1">
      <alignment horizontal="left" vertical="top" wrapText="1"/>
    </xf>
    <xf numFmtId="49" fontId="73" fillId="20" borderId="116" xfId="50" applyNumberFormat="1" applyFont="1" applyFill="1" applyBorder="1" applyAlignment="1">
      <alignment horizontal="left" vertical="top" wrapText="1"/>
    </xf>
    <xf numFmtId="49" fontId="54" fillId="0" borderId="263" xfId="50" applyNumberFormat="1" applyFont="1" applyFill="1" applyBorder="1" applyAlignment="1">
      <alignment horizontal="left" vertical="top" wrapText="1"/>
    </xf>
    <xf numFmtId="0" fontId="54" fillId="0" borderId="264" xfId="50" applyFont="1" applyFill="1" applyBorder="1" applyAlignment="1">
      <alignment horizontal="left" vertical="top" wrapText="1"/>
    </xf>
    <xf numFmtId="0" fontId="54" fillId="0" borderId="136" xfId="50" applyFont="1" applyFill="1" applyBorder="1" applyAlignment="1">
      <alignment horizontal="left" vertical="top" wrapText="1"/>
    </xf>
    <xf numFmtId="49" fontId="54" fillId="0" borderId="92" xfId="50" applyNumberFormat="1" applyFont="1" applyFill="1" applyBorder="1" applyAlignment="1">
      <alignment horizontal="center" vertical="top" wrapText="1"/>
    </xf>
    <xf numFmtId="0" fontId="54" fillId="0" borderId="259" xfId="50" applyFont="1" applyFill="1" applyBorder="1" applyAlignment="1">
      <alignment horizontal="center" vertical="top" wrapText="1"/>
    </xf>
    <xf numFmtId="49" fontId="54" fillId="0" borderId="110" xfId="50" applyNumberFormat="1" applyFont="1" applyFill="1" applyBorder="1" applyAlignment="1">
      <alignment horizontal="left" vertical="top" wrapText="1"/>
    </xf>
    <xf numFmtId="49" fontId="54" fillId="0" borderId="99" xfId="50" applyNumberFormat="1" applyFont="1" applyFill="1" applyBorder="1" applyAlignment="1">
      <alignment horizontal="left" vertical="top" wrapText="1"/>
    </xf>
    <xf numFmtId="49" fontId="54" fillId="0" borderId="251" xfId="50" applyNumberFormat="1" applyFont="1" applyFill="1" applyBorder="1" applyAlignment="1">
      <alignment horizontal="left" vertical="top" wrapText="1"/>
    </xf>
    <xf numFmtId="49" fontId="73" fillId="20" borderId="233" xfId="50" applyNumberFormat="1" applyFont="1" applyFill="1" applyBorder="1" applyAlignment="1">
      <alignment horizontal="left" vertical="center"/>
    </xf>
    <xf numFmtId="0" fontId="73" fillId="20" borderId="227" xfId="50" applyFont="1" applyFill="1" applyBorder="1" applyAlignment="1">
      <alignment horizontal="left" vertical="center"/>
    </xf>
    <xf numFmtId="49" fontId="73" fillId="20" borderId="227" xfId="50" applyNumberFormat="1" applyFont="1" applyFill="1" applyBorder="1" applyAlignment="1">
      <alignment horizontal="center" vertical="center" wrapText="1"/>
    </xf>
    <xf numFmtId="0" fontId="73" fillId="20" borderId="227" xfId="50" applyFont="1" applyFill="1" applyBorder="1" applyAlignment="1">
      <alignment horizontal="center" vertical="center" wrapText="1"/>
    </xf>
    <xf numFmtId="0" fontId="73" fillId="20" borderId="232" xfId="50" applyFont="1" applyFill="1" applyBorder="1" applyAlignment="1">
      <alignment horizontal="center" vertical="center" wrapText="1"/>
    </xf>
    <xf numFmtId="0" fontId="73" fillId="20" borderId="213" xfId="50" applyFont="1" applyFill="1" applyBorder="1" applyAlignment="1">
      <alignment horizontal="left" vertical="top" wrapText="1"/>
    </xf>
    <xf numFmtId="49" fontId="73" fillId="20" borderId="257" xfId="50" applyNumberFormat="1" applyFont="1" applyFill="1" applyBorder="1" applyAlignment="1">
      <alignment horizontal="left" vertical="top"/>
    </xf>
    <xf numFmtId="0" fontId="73" fillId="20" borderId="247" xfId="50" applyFont="1" applyFill="1" applyBorder="1" applyAlignment="1">
      <alignment horizontal="left" vertical="top"/>
    </xf>
    <xf numFmtId="0" fontId="73" fillId="20" borderId="246" xfId="50" applyFont="1" applyFill="1" applyBorder="1" applyAlignment="1">
      <alignment horizontal="left" vertical="top"/>
    </xf>
    <xf numFmtId="49" fontId="54" fillId="0" borderId="255" xfId="50" applyNumberFormat="1" applyFont="1" applyFill="1" applyBorder="1" applyAlignment="1">
      <alignment horizontal="left" vertical="top" wrapText="1"/>
    </xf>
    <xf numFmtId="0" fontId="54" fillId="0" borderId="254" xfId="50" applyFont="1" applyFill="1" applyBorder="1" applyAlignment="1">
      <alignment horizontal="left" vertical="top"/>
    </xf>
    <xf numFmtId="0" fontId="54" fillId="0" borderId="253" xfId="50" applyFont="1" applyFill="1" applyBorder="1" applyAlignment="1">
      <alignment horizontal="left" vertical="top"/>
    </xf>
    <xf numFmtId="49" fontId="54" fillId="0" borderId="230" xfId="50" applyNumberFormat="1" applyFont="1" applyFill="1" applyBorder="1" applyAlignment="1">
      <alignment horizontal="left" vertical="top" wrapText="1"/>
    </xf>
    <xf numFmtId="0" fontId="54" fillId="0" borderId="230" xfId="50" applyFont="1" applyFill="1" applyBorder="1" applyAlignment="1">
      <alignment horizontal="left" vertical="top" wrapText="1"/>
    </xf>
    <xf numFmtId="0" fontId="54" fillId="0" borderId="229" xfId="50" applyFont="1" applyFill="1" applyBorder="1" applyAlignment="1">
      <alignment horizontal="left" vertical="top" wrapText="1"/>
    </xf>
    <xf numFmtId="49" fontId="73" fillId="20" borderId="248" xfId="50" applyNumberFormat="1" applyFont="1" applyFill="1" applyBorder="1" applyAlignment="1">
      <alignment horizontal="center" vertical="center" wrapText="1"/>
    </xf>
    <xf numFmtId="0" fontId="73" fillId="20" borderId="230" xfId="50" applyFont="1" applyFill="1" applyBorder="1" applyAlignment="1">
      <alignment horizontal="center" vertical="center" wrapText="1"/>
    </xf>
    <xf numFmtId="0" fontId="73" fillId="20" borderId="229" xfId="50" applyFont="1" applyFill="1" applyBorder="1" applyAlignment="1">
      <alignment horizontal="center" vertical="center" wrapText="1"/>
    </xf>
    <xf numFmtId="49" fontId="54" fillId="0" borderId="227" xfId="50" applyNumberFormat="1" applyFont="1" applyFill="1" applyBorder="1" applyAlignment="1">
      <alignment horizontal="left" vertical="top" wrapText="1"/>
    </xf>
    <xf numFmtId="49" fontId="73" fillId="20" borderId="248" xfId="50" applyNumberFormat="1" applyFont="1" applyFill="1" applyBorder="1" applyAlignment="1">
      <alignment horizontal="left" vertical="center"/>
    </xf>
    <xf numFmtId="0" fontId="73" fillId="20" borderId="230" xfId="50" applyFont="1" applyFill="1" applyBorder="1" applyAlignment="1">
      <alignment horizontal="left" vertical="center"/>
    </xf>
    <xf numFmtId="0" fontId="73" fillId="20" borderId="229" xfId="50" applyFont="1" applyFill="1" applyBorder="1" applyAlignment="1">
      <alignment horizontal="left" vertical="center"/>
    </xf>
    <xf numFmtId="164" fontId="54" fillId="0" borderId="248" xfId="50" applyNumberFormat="1" applyFont="1" applyFill="1" applyBorder="1" applyAlignment="1">
      <alignment horizontal="center" vertical="center"/>
    </xf>
    <xf numFmtId="0" fontId="54" fillId="0" borderId="229" xfId="50" applyFont="1" applyFill="1" applyBorder="1" applyAlignment="1">
      <alignment horizontal="center" vertical="center"/>
    </xf>
    <xf numFmtId="0" fontId="54" fillId="0" borderId="248" xfId="50" applyNumberFormat="1" applyFont="1" applyFill="1" applyBorder="1" applyAlignment="1">
      <alignment horizontal="center" vertical="center"/>
    </xf>
    <xf numFmtId="0" fontId="54" fillId="0" borderId="230" xfId="50" applyFont="1" applyFill="1" applyBorder="1" applyAlignment="1">
      <alignment horizontal="center" vertical="center"/>
    </xf>
    <xf numFmtId="49" fontId="54" fillId="0" borderId="258" xfId="50" applyNumberFormat="1" applyFont="1" applyFill="1" applyBorder="1" applyAlignment="1">
      <alignment horizontal="center" vertical="center"/>
    </xf>
    <xf numFmtId="0" fontId="54" fillId="0" borderId="249" xfId="50" applyFont="1" applyFill="1" applyBorder="1" applyAlignment="1">
      <alignment horizontal="center" vertical="center"/>
    </xf>
    <xf numFmtId="49" fontId="54" fillId="0" borderId="248" xfId="50" applyNumberFormat="1" applyFont="1" applyFill="1" applyBorder="1" applyAlignment="1">
      <alignment horizontal="center" vertical="center"/>
    </xf>
    <xf numFmtId="49" fontId="61" fillId="0" borderId="83" xfId="50" applyNumberFormat="1" applyFont="1" applyFill="1" applyBorder="1" applyAlignment="1">
      <alignment horizontal="left" vertical="top" wrapText="1"/>
    </xf>
    <xf numFmtId="0" fontId="61" fillId="0" borderId="82" xfId="50" applyFont="1" applyFill="1" applyBorder="1" applyAlignment="1">
      <alignment horizontal="left" vertical="top" wrapText="1"/>
    </xf>
    <xf numFmtId="0" fontId="61" fillId="0" borderId="83" xfId="50" applyFont="1" applyFill="1" applyBorder="1" applyAlignment="1">
      <alignment horizontal="left" vertical="top" wrapText="1"/>
    </xf>
    <xf numFmtId="49" fontId="73" fillId="20" borderId="248" xfId="50" applyNumberFormat="1" applyFont="1" applyFill="1" applyBorder="1" applyAlignment="1">
      <alignment horizontal="left" vertical="top"/>
    </xf>
    <xf numFmtId="0" fontId="73" fillId="20" borderId="230" xfId="50" applyFont="1" applyFill="1" applyBorder="1" applyAlignment="1">
      <alignment horizontal="left" vertical="top"/>
    </xf>
    <xf numFmtId="49" fontId="73" fillId="20" borderId="252" xfId="50" applyNumberFormat="1" applyFont="1" applyFill="1" applyBorder="1" applyAlignment="1">
      <alignment horizontal="left" vertical="center"/>
    </xf>
    <xf numFmtId="0" fontId="73" fillId="20" borderId="214" xfId="50" applyFont="1" applyFill="1" applyBorder="1" applyAlignment="1">
      <alignment horizontal="left" vertical="center"/>
    </xf>
    <xf numFmtId="0" fontId="73" fillId="20" borderId="242" xfId="50" applyFont="1" applyFill="1" applyBorder="1" applyAlignment="1">
      <alignment horizontal="left" vertical="center"/>
    </xf>
    <xf numFmtId="49" fontId="54" fillId="0" borderId="258" xfId="50" applyNumberFormat="1" applyFont="1" applyFill="1" applyBorder="1" applyAlignment="1">
      <alignment horizontal="center" vertical="center" wrapText="1"/>
    </xf>
    <xf numFmtId="0" fontId="54" fillId="0" borderId="250" xfId="50" applyFont="1" applyFill="1" applyBorder="1" applyAlignment="1">
      <alignment horizontal="center" vertical="center" wrapText="1"/>
    </xf>
    <xf numFmtId="0" fontId="54" fillId="0" borderId="249" xfId="50" applyFont="1" applyFill="1" applyBorder="1" applyAlignment="1">
      <alignment horizontal="center" vertical="center" wrapText="1"/>
    </xf>
    <xf numFmtId="164" fontId="54" fillId="0" borderId="258" xfId="50" applyNumberFormat="1" applyFont="1" applyFill="1" applyBorder="1" applyAlignment="1">
      <alignment horizontal="center" vertical="center"/>
    </xf>
    <xf numFmtId="0" fontId="54" fillId="0" borderId="250" xfId="50" applyFont="1" applyFill="1" applyBorder="1" applyAlignment="1">
      <alignment horizontal="center" vertical="center"/>
    </xf>
    <xf numFmtId="0" fontId="85" fillId="21" borderId="25" xfId="49" applyFont="1" applyFill="1" applyBorder="1" applyAlignment="1">
      <alignment horizontal="left" vertical="center"/>
    </xf>
    <xf numFmtId="0" fontId="86" fillId="0" borderId="260" xfId="49" applyFont="1" applyBorder="1" applyAlignment="1">
      <alignment horizontal="center" vertical="center"/>
    </xf>
    <xf numFmtId="0" fontId="85" fillId="21" borderId="25" xfId="49" applyFont="1" applyFill="1" applyBorder="1" applyAlignment="1">
      <alignment horizontal="center" vertical="center"/>
    </xf>
    <xf numFmtId="0" fontId="85" fillId="21" borderId="45" xfId="49" applyFont="1" applyFill="1" applyBorder="1" applyAlignment="1">
      <alignment horizontal="center" vertical="center"/>
    </xf>
    <xf numFmtId="0" fontId="85" fillId="21" borderId="46" xfId="49" applyFont="1" applyFill="1" applyBorder="1" applyAlignment="1">
      <alignment horizontal="center" vertical="center"/>
    </xf>
    <xf numFmtId="0" fontId="86" fillId="0" borderId="260" xfId="49" applyFont="1" applyBorder="1" applyAlignment="1">
      <alignment horizontal="center" vertical="center" wrapText="1"/>
    </xf>
    <xf numFmtId="0" fontId="86" fillId="0" borderId="261" xfId="49" applyFont="1" applyBorder="1" applyAlignment="1">
      <alignment horizontal="center" vertical="center"/>
    </xf>
    <xf numFmtId="0" fontId="77" fillId="0" borderId="261" xfId="49" applyFont="1" applyBorder="1" applyAlignment="1">
      <alignment horizontal="center" vertical="center"/>
    </xf>
    <xf numFmtId="0" fontId="65" fillId="0" borderId="260" xfId="49" applyFont="1" applyBorder="1" applyAlignment="1">
      <alignment horizontal="center" vertical="center"/>
    </xf>
    <xf numFmtId="0" fontId="77" fillId="0" borderId="68" xfId="49" applyFont="1" applyBorder="1" applyAlignment="1">
      <alignment horizontal="left" vertical="top" wrapText="1"/>
    </xf>
    <xf numFmtId="0" fontId="85" fillId="21" borderId="20" xfId="49" applyFont="1" applyFill="1" applyBorder="1" applyAlignment="1">
      <alignment horizontal="left" vertical="top"/>
    </xf>
    <xf numFmtId="0" fontId="92" fillId="0" borderId="52" xfId="49" applyFont="1" applyBorder="1" applyAlignment="1">
      <alignment horizontal="left" vertical="top" wrapText="1"/>
    </xf>
    <xf numFmtId="0" fontId="85" fillId="21" borderId="32" xfId="49" applyFont="1" applyFill="1" applyBorder="1" applyAlignment="1">
      <alignment horizontal="left" vertical="top"/>
    </xf>
    <xf numFmtId="0" fontId="70" fillId="0" borderId="35" xfId="49" applyFont="1" applyBorder="1" applyAlignment="1">
      <alignment horizontal="left" vertical="top" wrapText="1"/>
    </xf>
    <xf numFmtId="0" fontId="40" fillId="0" borderId="35" xfId="49" applyFont="1" applyBorder="1" applyAlignment="1">
      <alignment horizontal="left" vertical="top" wrapText="1"/>
    </xf>
    <xf numFmtId="0" fontId="85" fillId="21" borderId="260" xfId="56" applyFont="1" applyFill="1" applyBorder="1" applyAlignment="1">
      <alignment horizontal="center" vertical="center" wrapText="1"/>
    </xf>
    <xf numFmtId="0" fontId="85" fillId="21" borderId="40" xfId="49" applyFont="1" applyFill="1" applyBorder="1" applyAlignment="1">
      <alignment horizontal="left" vertical="top"/>
    </xf>
    <xf numFmtId="0" fontId="90" fillId="0" borderId="17" xfId="49" applyFont="1" applyBorder="1" applyAlignment="1">
      <alignment horizontal="left" vertical="top" wrapText="1"/>
    </xf>
    <xf numFmtId="0" fontId="90" fillId="0" borderId="178" xfId="49" applyFont="1" applyBorder="1" applyAlignment="1">
      <alignment horizontal="left" vertical="top" wrapText="1"/>
    </xf>
    <xf numFmtId="0" fontId="90" fillId="0" borderId="14" xfId="49" applyFont="1" applyBorder="1" applyAlignment="1">
      <alignment horizontal="left" vertical="top" wrapText="1"/>
    </xf>
    <xf numFmtId="0" fontId="90" fillId="0" borderId="23" xfId="49" applyFont="1" applyBorder="1" applyAlignment="1">
      <alignment horizontal="left" vertical="top" wrapText="1"/>
    </xf>
    <xf numFmtId="0" fontId="85" fillId="21" borderId="20" xfId="49" applyFont="1" applyFill="1" applyBorder="1" applyAlignment="1">
      <alignment horizontal="left" vertical="top" wrapText="1"/>
    </xf>
    <xf numFmtId="0" fontId="90" fillId="0" borderId="52" xfId="49" applyFont="1" applyBorder="1" applyAlignment="1">
      <alignment horizontal="left" vertical="top" wrapText="1"/>
    </xf>
    <xf numFmtId="0" fontId="86" fillId="0" borderId="0" xfId="49" applyFont="1" applyBorder="1" applyAlignment="1">
      <alignment horizontal="left" vertical="top" wrapText="1"/>
    </xf>
    <xf numFmtId="0" fontId="90" fillId="0" borderId="52" xfId="56" applyFont="1" applyBorder="1" applyAlignment="1">
      <alignment horizontal="left" vertical="top" wrapText="1"/>
    </xf>
    <xf numFmtId="0" fontId="86" fillId="0" borderId="0" xfId="49" applyFont="1" applyBorder="1" applyAlignment="1">
      <alignment horizontal="left" vertical="top"/>
    </xf>
    <xf numFmtId="0" fontId="85" fillId="21" borderId="32" xfId="49" applyFont="1" applyFill="1" applyBorder="1" applyAlignment="1">
      <alignment horizontal="left" vertical="center"/>
    </xf>
    <xf numFmtId="0" fontId="85" fillId="21" borderId="34" xfId="49" applyFont="1" applyFill="1" applyBorder="1" applyAlignment="1">
      <alignment horizontal="center" vertical="center" wrapText="1"/>
    </xf>
    <xf numFmtId="0" fontId="85" fillId="21" borderId="35" xfId="49" applyFont="1" applyFill="1" applyBorder="1" applyAlignment="1">
      <alignment horizontal="center" vertical="center" wrapText="1"/>
    </xf>
    <xf numFmtId="0" fontId="86" fillId="0" borderId="68" xfId="49" applyFont="1" applyBorder="1" applyAlignment="1">
      <alignment horizontal="left" vertical="top" wrapText="1"/>
    </xf>
    <xf numFmtId="0" fontId="90" fillId="0" borderId="172" xfId="49" applyFont="1" applyBorder="1" applyAlignment="1">
      <alignment horizontal="left" vertical="top" wrapText="1"/>
    </xf>
    <xf numFmtId="0" fontId="86" fillId="0" borderId="171" xfId="49" applyFont="1" applyBorder="1" applyAlignment="1">
      <alignment horizontal="center" vertical="top" wrapText="1"/>
    </xf>
    <xf numFmtId="0" fontId="65" fillId="0" borderId="171" xfId="49" applyFont="1" applyBorder="1" applyAlignment="1">
      <alignment horizontal="left" vertical="top" wrapText="1"/>
    </xf>
    <xf numFmtId="0" fontId="65" fillId="0" borderId="178" xfId="49" applyFont="1" applyBorder="1" applyAlignment="1">
      <alignment horizontal="left" vertical="top" wrapText="1"/>
    </xf>
    <xf numFmtId="0" fontId="90" fillId="0" borderId="181" xfId="49" applyFont="1" applyBorder="1" applyAlignment="1">
      <alignment horizontal="left" vertical="top" wrapText="1"/>
    </xf>
    <xf numFmtId="0" fontId="65" fillId="0" borderId="180" xfId="49" applyFont="1" applyBorder="1" applyAlignment="1">
      <alignment horizontal="left" vertical="top" wrapText="1"/>
    </xf>
    <xf numFmtId="0" fontId="90" fillId="0" borderId="177" xfId="49" applyFont="1" applyBorder="1" applyAlignment="1">
      <alignment horizontal="left" vertical="top" wrapText="1"/>
    </xf>
    <xf numFmtId="0" fontId="90" fillId="0" borderId="169" xfId="49" applyFont="1" applyBorder="1" applyAlignment="1">
      <alignment horizontal="left" vertical="top" wrapText="1"/>
    </xf>
    <xf numFmtId="0" fontId="90" fillId="0" borderId="179" xfId="49" applyFont="1" applyBorder="1" applyAlignment="1">
      <alignment horizontal="left" vertical="top" wrapText="1"/>
    </xf>
    <xf numFmtId="0" fontId="79" fillId="0" borderId="172" xfId="49" applyFont="1" applyBorder="1" applyAlignment="1">
      <alignment horizontal="left" vertical="top" wrapText="1"/>
    </xf>
    <xf numFmtId="0" fontId="90" fillId="0" borderId="22" xfId="49" applyFont="1" applyBorder="1" applyAlignment="1">
      <alignment horizontal="left" vertical="top" wrapText="1"/>
    </xf>
    <xf numFmtId="0" fontId="86" fillId="0" borderId="29" xfId="49" applyFont="1" applyBorder="1" applyAlignment="1">
      <alignment horizontal="center" vertical="top" wrapText="1"/>
    </xf>
    <xf numFmtId="0" fontId="65" fillId="0" borderId="29" xfId="49" applyFont="1" applyBorder="1" applyAlignment="1">
      <alignment horizontal="left" vertical="top" wrapText="1"/>
    </xf>
    <xf numFmtId="0" fontId="85" fillId="21" borderId="260" xfId="49" applyFont="1" applyFill="1" applyBorder="1" applyAlignment="1">
      <alignment horizontal="left" vertical="top" wrapText="1"/>
    </xf>
    <xf numFmtId="0" fontId="90" fillId="0" borderId="65" xfId="49" applyFont="1" applyBorder="1" applyAlignment="1">
      <alignment horizontal="left" vertical="top" wrapText="1"/>
    </xf>
    <xf numFmtId="0" fontId="42" fillId="0" borderId="46" xfId="49" applyFont="1" applyBorder="1" applyAlignment="1">
      <alignment horizontal="left" vertical="top" wrapText="1"/>
    </xf>
    <xf numFmtId="0" fontId="86" fillId="0" borderId="65" xfId="49" applyFont="1" applyBorder="1" applyAlignment="1">
      <alignment horizontal="left" vertical="center" wrapText="1"/>
    </xf>
    <xf numFmtId="0" fontId="86" fillId="0" borderId="168" xfId="49" applyFont="1" applyBorder="1" applyAlignment="1">
      <alignment horizontal="left" vertical="center" wrapText="1"/>
    </xf>
    <xf numFmtId="0" fontId="86" fillId="0" borderId="173" xfId="49" applyFont="1" applyBorder="1" applyAlignment="1">
      <alignment horizontal="left" vertical="center" wrapText="1"/>
    </xf>
    <xf numFmtId="0" fontId="85" fillId="21" borderId="260" xfId="49" applyFont="1" applyFill="1" applyBorder="1" applyAlignment="1">
      <alignment horizontal="left"/>
    </xf>
    <xf numFmtId="0" fontId="65" fillId="0" borderId="14" xfId="49" applyFont="1" applyBorder="1" applyAlignment="1">
      <alignment horizontal="center" vertical="center" wrapText="1"/>
    </xf>
    <xf numFmtId="0" fontId="65" fillId="0" borderId="178" xfId="49" applyFont="1" applyBorder="1" applyAlignment="1">
      <alignment horizontal="center" vertical="center" wrapText="1"/>
    </xf>
    <xf numFmtId="0" fontId="86" fillId="21" borderId="22" xfId="49" applyFont="1" applyFill="1" applyBorder="1" applyAlignment="1">
      <alignment horizontal="left"/>
    </xf>
    <xf numFmtId="0" fontId="65" fillId="0" borderId="23" xfId="49" applyFont="1" applyBorder="1" applyAlignment="1">
      <alignment horizontal="center" vertical="center" wrapText="1"/>
    </xf>
    <xf numFmtId="0" fontId="85" fillId="21" borderId="25" xfId="49" applyFont="1" applyFill="1" applyBorder="1" applyAlignment="1">
      <alignment horizontal="left" vertical="top" wrapText="1"/>
    </xf>
    <xf numFmtId="0" fontId="85" fillId="21" borderId="24" xfId="49" applyFont="1" applyFill="1" applyBorder="1" applyAlignment="1">
      <alignment horizontal="left" vertical="top" wrapText="1"/>
    </xf>
    <xf numFmtId="0" fontId="86" fillId="0" borderId="65" xfId="49" applyFont="1" applyBorder="1" applyAlignment="1">
      <alignment horizontal="left" vertical="top" wrapText="1"/>
    </xf>
    <xf numFmtId="0" fontId="86" fillId="0" borderId="21" xfId="49" applyFont="1" applyBorder="1" applyAlignment="1">
      <alignment horizontal="left" vertical="top" wrapText="1"/>
    </xf>
    <xf numFmtId="0" fontId="86" fillId="0" borderId="168" xfId="49" applyFont="1" applyBorder="1" applyAlignment="1">
      <alignment horizontal="left" vertical="top" wrapText="1"/>
    </xf>
    <xf numFmtId="49" fontId="73" fillId="23" borderId="252" xfId="50" applyNumberFormat="1" applyFont="1" applyFill="1" applyBorder="1" applyAlignment="1"/>
    <xf numFmtId="0" fontId="71" fillId="23" borderId="309" xfId="50" applyFont="1" applyFill="1" applyBorder="1" applyAlignment="1"/>
    <xf numFmtId="0" fontId="71" fillId="23" borderId="250" xfId="50" applyFont="1" applyFill="1" applyBorder="1" applyAlignment="1"/>
    <xf numFmtId="0" fontId="71" fillId="23" borderId="249" xfId="50" applyFont="1" applyFill="1" applyBorder="1" applyAlignment="1"/>
    <xf numFmtId="0" fontId="54" fillId="0" borderId="256" xfId="50" applyNumberFormat="1" applyFont="1" applyFill="1" applyBorder="1" applyAlignment="1">
      <alignment horizontal="center" wrapText="1"/>
    </xf>
    <xf numFmtId="0" fontId="71" fillId="0" borderId="254" xfId="50" applyFont="1" applyFill="1" applyBorder="1" applyAlignment="1"/>
    <xf numFmtId="0" fontId="71" fillId="0" borderId="253" xfId="50" applyFont="1" applyFill="1" applyBorder="1" applyAlignment="1"/>
    <xf numFmtId="0" fontId="54" fillId="0" borderId="113" xfId="50" applyNumberFormat="1" applyFont="1" applyFill="1" applyBorder="1" applyAlignment="1">
      <alignment horizontal="center" wrapText="1"/>
    </xf>
    <xf numFmtId="0" fontId="71" fillId="0" borderId="97" xfId="50" applyFont="1" applyFill="1" applyBorder="1" applyAlignment="1"/>
    <xf numFmtId="0" fontId="71" fillId="0" borderId="96" xfId="50" applyFont="1" applyFill="1" applyBorder="1" applyAlignment="1"/>
    <xf numFmtId="49" fontId="54" fillId="23" borderId="95" xfId="50" applyNumberFormat="1" applyFont="1" applyFill="1" applyBorder="1" applyAlignment="1"/>
    <xf numFmtId="0" fontId="71" fillId="23" borderId="325" xfId="50" applyFont="1" applyFill="1" applyBorder="1" applyAlignment="1"/>
    <xf numFmtId="0" fontId="71" fillId="23" borderId="91" xfId="50" applyFont="1" applyFill="1" applyBorder="1" applyAlignment="1"/>
    <xf numFmtId="0" fontId="71" fillId="23" borderId="90" xfId="50" applyFont="1" applyFill="1" applyBorder="1" applyAlignment="1"/>
    <xf numFmtId="49" fontId="54" fillId="0" borderId="115" xfId="50" applyNumberFormat="1" applyFont="1" applyFill="1" applyBorder="1" applyAlignment="1">
      <alignment horizontal="center" wrapText="1"/>
    </xf>
    <xf numFmtId="0" fontId="71" fillId="0" borderId="91" xfId="50" applyFont="1" applyFill="1" applyBorder="1" applyAlignment="1"/>
    <xf numFmtId="0" fontId="71" fillId="0" borderId="90" xfId="50" applyFont="1" applyFill="1" applyBorder="1" applyAlignment="1"/>
    <xf numFmtId="49" fontId="73" fillId="23" borderId="257" xfId="50" applyNumberFormat="1" applyFont="1" applyFill="1" applyBorder="1" applyAlignment="1">
      <alignment vertical="top" wrapText="1"/>
    </xf>
    <xf numFmtId="0" fontId="71" fillId="23" borderId="311" xfId="50" applyFont="1" applyFill="1" applyBorder="1" applyAlignment="1"/>
    <xf numFmtId="0" fontId="71" fillId="23" borderId="326" xfId="50" applyFont="1" applyFill="1" applyBorder="1" applyAlignment="1"/>
    <xf numFmtId="0" fontId="71" fillId="23" borderId="327" xfId="50" applyFont="1" applyFill="1" applyBorder="1" applyAlignment="1"/>
    <xf numFmtId="0" fontId="71" fillId="23" borderId="142" xfId="50" applyFont="1" applyFill="1" applyBorder="1" applyAlignment="1"/>
    <xf numFmtId="0" fontId="71" fillId="23" borderId="313" xfId="50" applyFont="1" applyFill="1" applyBorder="1" applyAlignment="1"/>
    <xf numFmtId="0" fontId="71" fillId="23" borderId="324" xfId="50" applyFont="1" applyFill="1" applyBorder="1" applyAlignment="1"/>
    <xf numFmtId="49" fontId="54" fillId="0" borderId="328" xfId="50" applyNumberFormat="1" applyFont="1" applyFill="1" applyBorder="1" applyAlignment="1">
      <alignment horizontal="left" vertical="top" wrapText="1"/>
    </xf>
    <xf numFmtId="0" fontId="54" fillId="0" borderId="326" xfId="50" applyFont="1" applyFill="1" applyBorder="1" applyAlignment="1">
      <alignment horizontal="left" vertical="top" wrapText="1"/>
    </xf>
    <xf numFmtId="0" fontId="54" fillId="0" borderId="327" xfId="50" applyFont="1" applyFill="1" applyBorder="1" applyAlignment="1">
      <alignment horizontal="left" vertical="top" wrapText="1"/>
    </xf>
    <xf numFmtId="0" fontId="54" fillId="0" borderId="323" xfId="50" applyFont="1" applyFill="1" applyBorder="1" applyAlignment="1">
      <alignment horizontal="left" vertical="top" wrapText="1"/>
    </xf>
    <xf numFmtId="0" fontId="54" fillId="0" borderId="313" xfId="50" applyFont="1" applyFill="1" applyBorder="1" applyAlignment="1">
      <alignment horizontal="left" vertical="top" wrapText="1"/>
    </xf>
    <xf numFmtId="0" fontId="54" fillId="0" borderId="324" xfId="50" applyFont="1" applyFill="1" applyBorder="1" applyAlignment="1">
      <alignment horizontal="left" vertical="top" wrapText="1"/>
    </xf>
    <xf numFmtId="0" fontId="71" fillId="23" borderId="321" xfId="50" applyFont="1" applyFill="1" applyBorder="1" applyAlignment="1"/>
    <xf numFmtId="0" fontId="71" fillId="23" borderId="315" xfId="50" applyFont="1" applyFill="1" applyBorder="1" applyAlignment="1"/>
    <xf numFmtId="0" fontId="71" fillId="23" borderId="322" xfId="50" applyFont="1" applyFill="1" applyBorder="1" applyAlignment="1"/>
    <xf numFmtId="0" fontId="71" fillId="23" borderId="83" xfId="50" applyFont="1" applyFill="1" applyBorder="1" applyAlignment="1"/>
    <xf numFmtId="0" fontId="71" fillId="23" borderId="323" xfId="50" applyFont="1" applyFill="1" applyBorder="1" applyAlignment="1"/>
    <xf numFmtId="49" fontId="54" fillId="0" borderId="256" xfId="50" applyNumberFormat="1" applyFont="1" applyFill="1" applyBorder="1" applyAlignment="1">
      <alignment vertical="top" wrapText="1"/>
    </xf>
    <xf numFmtId="0" fontId="71" fillId="0" borderId="254" xfId="50" applyFont="1" applyFill="1" applyBorder="1" applyAlignment="1">
      <alignment vertical="top"/>
    </xf>
    <xf numFmtId="0" fontId="71" fillId="0" borderId="253" xfId="50" applyFont="1" applyFill="1" applyBorder="1" applyAlignment="1">
      <alignment vertical="top"/>
    </xf>
    <xf numFmtId="49" fontId="54" fillId="0" borderId="113" xfId="50" applyNumberFormat="1" applyFont="1" applyFill="1" applyBorder="1" applyAlignment="1">
      <alignment vertical="top" wrapText="1"/>
    </xf>
    <xf numFmtId="0" fontId="71" fillId="0" borderId="97" xfId="50" applyFont="1" applyFill="1" applyBorder="1" applyAlignment="1">
      <alignment vertical="top"/>
    </xf>
    <xf numFmtId="0" fontId="71" fillId="0" borderId="96" xfId="50" applyFont="1" applyFill="1" applyBorder="1" applyAlignment="1">
      <alignment vertical="top"/>
    </xf>
    <xf numFmtId="49" fontId="54" fillId="0" borderId="115" xfId="50" applyNumberFormat="1" applyFont="1" applyFill="1" applyBorder="1" applyAlignment="1">
      <alignment vertical="top" wrapText="1"/>
    </xf>
    <xf numFmtId="0" fontId="71" fillId="0" borderId="91" xfId="50" applyFont="1" applyFill="1" applyBorder="1" applyAlignment="1">
      <alignment vertical="top"/>
    </xf>
    <xf numFmtId="0" fontId="71" fillId="0" borderId="90" xfId="50" applyFont="1" applyFill="1" applyBorder="1" applyAlignment="1">
      <alignment vertical="top"/>
    </xf>
    <xf numFmtId="49" fontId="73" fillId="23" borderId="252" xfId="50" applyNumberFormat="1" applyFont="1" applyFill="1" applyBorder="1" applyAlignment="1">
      <alignment vertical="top" wrapText="1"/>
    </xf>
    <xf numFmtId="0" fontId="71" fillId="23" borderId="242" xfId="50" applyFont="1" applyFill="1" applyBorder="1" applyAlignment="1"/>
    <xf numFmtId="49" fontId="54" fillId="0" borderId="258" xfId="50" applyNumberFormat="1" applyFont="1" applyFill="1" applyBorder="1" applyAlignment="1">
      <alignment vertical="top" wrapText="1"/>
    </xf>
    <xf numFmtId="0" fontId="71" fillId="0" borderId="250" xfId="50" applyFont="1" applyFill="1" applyBorder="1" applyAlignment="1"/>
    <xf numFmtId="0" fontId="71" fillId="0" borderId="249" xfId="50" applyFont="1" applyFill="1" applyBorder="1" applyAlignment="1"/>
    <xf numFmtId="0" fontId="71" fillId="0" borderId="125" xfId="50" applyFont="1" applyFill="1" applyBorder="1" applyAlignment="1"/>
    <xf numFmtId="0" fontId="71" fillId="0" borderId="125" xfId="50" applyFont="1" applyFill="1" applyBorder="1" applyAlignment="1">
      <alignment horizontal="left" vertical="top"/>
    </xf>
    <xf numFmtId="0" fontId="54" fillId="0" borderId="98" xfId="50" applyFont="1" applyFill="1" applyBorder="1" applyAlignment="1">
      <alignment horizontal="left" vertical="top" wrapText="1"/>
    </xf>
    <xf numFmtId="0" fontId="71" fillId="0" borderId="96" xfId="50" applyFont="1" applyFill="1" applyBorder="1" applyAlignment="1">
      <alignment horizontal="left" vertical="top" wrapText="1"/>
    </xf>
    <xf numFmtId="0" fontId="71" fillId="0" borderId="259" xfId="50" applyFont="1" applyFill="1" applyBorder="1" applyAlignment="1"/>
    <xf numFmtId="0" fontId="71" fillId="0" borderId="259" xfId="50" applyFont="1" applyFill="1" applyBorder="1" applyAlignment="1">
      <alignment horizontal="left" vertical="top"/>
    </xf>
    <xf numFmtId="0" fontId="54" fillId="0" borderId="92" xfId="50" applyFont="1" applyFill="1" applyBorder="1" applyAlignment="1">
      <alignment horizontal="left" vertical="top" wrapText="1"/>
    </xf>
    <xf numFmtId="0" fontId="71" fillId="0" borderId="90" xfId="50" applyFont="1" applyFill="1" applyBorder="1" applyAlignment="1">
      <alignment horizontal="left" vertical="top" wrapText="1"/>
    </xf>
    <xf numFmtId="49" fontId="73" fillId="23" borderId="252" xfId="50" applyNumberFormat="1" applyFont="1" applyFill="1" applyBorder="1" applyAlignment="1">
      <alignment vertical="top"/>
    </xf>
    <xf numFmtId="0" fontId="71" fillId="23" borderId="309" xfId="50" applyFont="1" applyFill="1" applyBorder="1" applyAlignment="1">
      <alignment vertical="top"/>
    </xf>
    <xf numFmtId="0" fontId="71" fillId="23" borderId="250" xfId="50" applyFont="1" applyFill="1" applyBorder="1" applyAlignment="1">
      <alignment vertical="top"/>
    </xf>
    <xf numFmtId="0" fontId="71" fillId="23" borderId="310" xfId="50" applyFont="1" applyFill="1" applyBorder="1" applyAlignment="1">
      <alignment vertical="top"/>
    </xf>
    <xf numFmtId="49" fontId="73" fillId="23" borderId="317" xfId="50" applyNumberFormat="1" applyFont="1" applyFill="1" applyBorder="1" applyAlignment="1">
      <alignment horizontal="center" vertical="top" wrapText="1"/>
    </xf>
    <xf numFmtId="0" fontId="71" fillId="23" borderId="213" xfId="50" applyFont="1" applyFill="1" applyBorder="1" applyAlignment="1">
      <alignment vertical="top"/>
    </xf>
    <xf numFmtId="0" fontId="71" fillId="23" borderId="242" xfId="50" applyFont="1" applyFill="1" applyBorder="1" applyAlignment="1">
      <alignment vertical="top"/>
    </xf>
    <xf numFmtId="49" fontId="54" fillId="0" borderId="83" xfId="50" applyNumberFormat="1" applyFont="1" applyFill="1" applyBorder="1" applyAlignment="1">
      <alignment vertical="top" wrapText="1"/>
    </xf>
    <xf numFmtId="0" fontId="71" fillId="0" borderId="82" xfId="50" applyFont="1" applyFill="1" applyBorder="1" applyAlignment="1"/>
    <xf numFmtId="0" fontId="71" fillId="0" borderId="318" xfId="50" applyFont="1" applyFill="1" applyBorder="1" applyAlignment="1"/>
    <xf numFmtId="49" fontId="54" fillId="0" borderId="255" xfId="50" applyNumberFormat="1" applyFont="1" applyFill="1" applyBorder="1" applyAlignment="1">
      <alignment horizontal="center" vertical="top" wrapText="1"/>
    </xf>
    <xf numFmtId="0" fontId="71" fillId="0" borderId="318" xfId="50" applyFont="1" applyFill="1" applyBorder="1" applyAlignment="1">
      <alignment horizontal="left" vertical="top"/>
    </xf>
    <xf numFmtId="0" fontId="54" fillId="0" borderId="255" xfId="50" applyFont="1" applyFill="1" applyBorder="1" applyAlignment="1">
      <alignment horizontal="left" vertical="top" wrapText="1"/>
    </xf>
    <xf numFmtId="0" fontId="71" fillId="0" borderId="253" xfId="50" applyFont="1" applyFill="1" applyBorder="1" applyAlignment="1">
      <alignment horizontal="left" vertical="top" wrapText="1"/>
    </xf>
    <xf numFmtId="0" fontId="71" fillId="23" borderId="310" xfId="50" applyFont="1" applyFill="1" applyBorder="1" applyAlignment="1"/>
    <xf numFmtId="49" fontId="54" fillId="0" borderId="251" xfId="50" applyNumberFormat="1" applyFont="1" applyFill="1" applyBorder="1" applyAlignment="1">
      <alignment vertical="top" wrapText="1"/>
    </xf>
    <xf numFmtId="49" fontId="73" fillId="23" borderId="252" xfId="50" applyNumberFormat="1" applyFont="1" applyFill="1" applyBorder="1" applyAlignment="1">
      <alignment horizontal="left" vertical="top"/>
    </xf>
    <xf numFmtId="0" fontId="73" fillId="23" borderId="214" xfId="50" applyFont="1" applyFill="1" applyBorder="1" applyAlignment="1">
      <alignment horizontal="left" vertical="top"/>
    </xf>
    <xf numFmtId="0" fontId="73" fillId="23" borderId="242" xfId="50" applyFont="1" applyFill="1" applyBorder="1" applyAlignment="1">
      <alignment horizontal="left" vertical="top"/>
    </xf>
    <xf numFmtId="49" fontId="54" fillId="0" borderId="83" xfId="50" applyNumberFormat="1" applyFont="1" applyFill="1" applyBorder="1" applyAlignment="1">
      <alignment vertical="top"/>
    </xf>
    <xf numFmtId="49" fontId="73" fillId="23" borderId="257" xfId="50" applyNumberFormat="1" applyFont="1" applyFill="1" applyBorder="1" applyAlignment="1">
      <alignment vertical="top"/>
    </xf>
    <xf numFmtId="0" fontId="71" fillId="23" borderId="312" xfId="50" applyFont="1" applyFill="1" applyBorder="1" applyAlignment="1"/>
    <xf numFmtId="0" fontId="71" fillId="23" borderId="82" xfId="50" applyFont="1" applyFill="1" applyBorder="1" applyAlignment="1"/>
    <xf numFmtId="0" fontId="71" fillId="23" borderId="316" xfId="50" applyFont="1" applyFill="1" applyBorder="1" applyAlignment="1"/>
    <xf numFmtId="49" fontId="54" fillId="0" borderId="255" xfId="50" applyNumberFormat="1" applyFont="1" applyFill="1" applyBorder="1" applyAlignment="1">
      <alignment vertical="top" wrapText="1"/>
    </xf>
    <xf numFmtId="0" fontId="71" fillId="23" borderId="314" xfId="50" applyFont="1" applyFill="1" applyBorder="1" applyAlignment="1"/>
    <xf numFmtId="49" fontId="54" fillId="0" borderId="92" xfId="50" applyNumberFormat="1" applyFont="1" applyFill="1" applyBorder="1" applyAlignment="1">
      <alignment vertical="top" wrapText="1"/>
    </xf>
    <xf numFmtId="49" fontId="73" fillId="23" borderId="252" xfId="50" applyNumberFormat="1" applyFont="1" applyFill="1" applyBorder="1" applyAlignment="1">
      <alignment horizontal="center" vertical="center" wrapText="1"/>
    </xf>
    <xf numFmtId="0" fontId="71" fillId="23" borderId="309" xfId="50" applyFont="1" applyFill="1" applyBorder="1" applyAlignment="1">
      <alignment vertical="center"/>
    </xf>
    <xf numFmtId="0" fontId="71" fillId="23" borderId="250" xfId="50" applyFont="1" applyFill="1" applyBorder="1" applyAlignment="1">
      <alignment vertical="center"/>
    </xf>
    <xf numFmtId="0" fontId="71" fillId="23" borderId="249" xfId="50" applyFont="1" applyFill="1" applyBorder="1" applyAlignment="1">
      <alignment vertical="center"/>
    </xf>
    <xf numFmtId="0" fontId="71" fillId="0" borderId="83" xfId="50" applyFont="1" applyFill="1" applyBorder="1" applyAlignment="1"/>
    <xf numFmtId="49" fontId="73" fillId="23" borderId="252" xfId="50" applyNumberFormat="1" applyFont="1" applyFill="1" applyBorder="1" applyAlignment="1">
      <alignment vertical="center"/>
    </xf>
    <xf numFmtId="0" fontId="54" fillId="0" borderId="258" xfId="50" applyNumberFormat="1" applyFont="1" applyFill="1" applyBorder="1" applyAlignment="1">
      <alignment horizontal="center"/>
    </xf>
    <xf numFmtId="49" fontId="54" fillId="0" borderId="258" xfId="50" applyNumberFormat="1" applyFont="1" applyFill="1" applyBorder="1" applyAlignment="1">
      <alignment horizontal="center"/>
    </xf>
    <xf numFmtId="0" fontId="71" fillId="0" borderId="249" xfId="50" applyFont="1" applyFill="1" applyBorder="1" applyAlignment="1">
      <alignment vertical="center"/>
    </xf>
    <xf numFmtId="0" fontId="71" fillId="0" borderId="250" xfId="50" applyFont="1" applyFill="1" applyBorder="1" applyAlignment="1">
      <alignment vertical="center"/>
    </xf>
    <xf numFmtId="49" fontId="54" fillId="0" borderId="258" xfId="50" applyNumberFormat="1" applyFont="1" applyFill="1" applyBorder="1" applyAlignment="1">
      <alignment horizontal="center" wrapText="1"/>
    </xf>
    <xf numFmtId="0" fontId="71" fillId="0" borderId="249" xfId="50" applyFont="1" applyFill="1" applyBorder="1" applyAlignment="1">
      <alignment horizontal="center" vertical="center"/>
    </xf>
    <xf numFmtId="0" fontId="14" fillId="0" borderId="204" xfId="43" applyFont="1" applyBorder="1" applyAlignment="1">
      <alignment horizontal="left" vertical="top" wrapText="1"/>
    </xf>
    <xf numFmtId="0" fontId="15" fillId="0" borderId="203" xfId="43" applyFont="1" applyBorder="1" applyAlignment="1">
      <alignment horizontal="left" vertical="top" wrapText="1"/>
    </xf>
    <xf numFmtId="0" fontId="15" fillId="0" borderId="202" xfId="43" applyFont="1" applyBorder="1" applyAlignment="1">
      <alignment horizontal="left" vertical="top" wrapText="1"/>
    </xf>
    <xf numFmtId="0" fontId="14" fillId="0" borderId="207" xfId="43" applyFont="1" applyBorder="1" applyAlignment="1">
      <alignment horizontal="left" vertical="top" wrapText="1"/>
    </xf>
    <xf numFmtId="0" fontId="15" fillId="0" borderId="206" xfId="43" applyFont="1" applyBorder="1" applyAlignment="1">
      <alignment horizontal="left" vertical="top" wrapText="1"/>
    </xf>
    <xf numFmtId="0" fontId="15" fillId="0" borderId="205" xfId="43" applyFont="1" applyBorder="1" applyAlignment="1">
      <alignment horizontal="left" vertical="top" wrapText="1"/>
    </xf>
    <xf numFmtId="0" fontId="65" fillId="0" borderId="282" xfId="0" applyFont="1" applyBorder="1" applyAlignment="1">
      <alignment horizontal="left" vertical="top" wrapText="1"/>
    </xf>
    <xf numFmtId="0" fontId="14" fillId="0" borderId="282" xfId="43" applyFont="1" applyBorder="1" applyAlignment="1">
      <alignment horizontal="left" vertical="top" wrapText="1"/>
    </xf>
    <xf numFmtId="0" fontId="15" fillId="0" borderId="45" xfId="43" applyFont="1" applyBorder="1" applyAlignment="1">
      <alignment horizontal="left" vertical="top" wrapText="1"/>
    </xf>
    <xf numFmtId="0" fontId="15" fillId="0" borderId="46" xfId="43" applyFont="1" applyBorder="1" applyAlignment="1">
      <alignment horizontal="left" vertical="top" wrapText="1"/>
    </xf>
    <xf numFmtId="0" fontId="15" fillId="0" borderId="66" xfId="43" applyFont="1" applyBorder="1" applyAlignment="1">
      <alignment horizontal="left" vertical="top"/>
    </xf>
    <xf numFmtId="0" fontId="15" fillId="0" borderId="65" xfId="43" applyFont="1" applyBorder="1" applyAlignment="1">
      <alignment horizontal="left" vertical="top"/>
    </xf>
    <xf numFmtId="0" fontId="15" fillId="0" borderId="170" xfId="43" applyFont="1" applyBorder="1" applyAlignment="1">
      <alignment horizontal="left" vertical="top" wrapText="1"/>
    </xf>
    <xf numFmtId="0" fontId="15" fillId="0" borderId="169" xfId="43" applyFont="1" applyBorder="1" applyAlignment="1">
      <alignment horizontal="left" vertical="top" wrapText="1"/>
    </xf>
    <xf numFmtId="0" fontId="15" fillId="0" borderId="168" xfId="43" applyFont="1" applyBorder="1" applyAlignment="1">
      <alignment horizontal="left" vertical="top" wrapText="1"/>
    </xf>
    <xf numFmtId="0" fontId="79" fillId="0" borderId="34" xfId="0" applyFont="1" applyBorder="1" applyAlignment="1">
      <alignment horizontal="left" vertical="top" wrapText="1"/>
    </xf>
    <xf numFmtId="0" fontId="94" fillId="0" borderId="34" xfId="0" applyFont="1" applyBorder="1" applyAlignment="1">
      <alignment horizontal="left" vertical="top" wrapText="1"/>
    </xf>
    <xf numFmtId="0" fontId="94" fillId="0" borderId="35" xfId="0" applyFont="1" applyBorder="1" applyAlignment="1">
      <alignment horizontal="left" vertical="top" wrapText="1"/>
    </xf>
    <xf numFmtId="0" fontId="15" fillId="0" borderId="16" xfId="43" applyFont="1" applyBorder="1" applyAlignment="1">
      <alignment horizontal="left" vertical="top" wrapText="1"/>
    </xf>
    <xf numFmtId="0" fontId="15" fillId="0" borderId="17" xfId="43" applyFont="1" applyBorder="1" applyAlignment="1">
      <alignment horizontal="left" vertical="top" wrapText="1"/>
    </xf>
    <xf numFmtId="0" fontId="65" fillId="0" borderId="27" xfId="43" applyFont="1" applyBorder="1" applyAlignment="1">
      <alignment horizontal="left" vertical="top" wrapText="1"/>
    </xf>
    <xf numFmtId="0" fontId="65" fillId="0" borderId="14" xfId="43" applyFont="1" applyBorder="1" applyAlignment="1">
      <alignment horizontal="left" vertical="top" wrapText="1"/>
    </xf>
    <xf numFmtId="0" fontId="65" fillId="0" borderId="170" xfId="43" applyFont="1" applyBorder="1" applyAlignment="1">
      <alignment horizontal="left" vertical="top" wrapText="1"/>
    </xf>
    <xf numFmtId="0" fontId="65" fillId="0" borderId="169" xfId="43" applyFont="1" applyBorder="1" applyAlignment="1">
      <alignment horizontal="left" vertical="top" wrapText="1"/>
    </xf>
    <xf numFmtId="0" fontId="65" fillId="0" borderId="168" xfId="43" applyFont="1" applyBorder="1" applyAlignment="1">
      <alignment horizontal="left" vertical="top" wrapText="1"/>
    </xf>
    <xf numFmtId="0" fontId="4" fillId="0" borderId="182" xfId="43" applyFont="1" applyBorder="1" applyAlignment="1">
      <alignment horizontal="left" vertical="top" wrapText="1"/>
    </xf>
    <xf numFmtId="0" fontId="15" fillId="0" borderId="174" xfId="43" applyFont="1" applyBorder="1" applyAlignment="1">
      <alignment horizontal="left" vertical="top" wrapText="1"/>
    </xf>
    <xf numFmtId="0" fontId="15" fillId="0" borderId="173" xfId="43" applyFont="1" applyBorder="1" applyAlignment="1">
      <alignment horizontal="left" vertical="top" wrapText="1"/>
    </xf>
    <xf numFmtId="0" fontId="79" fillId="0" borderId="35" xfId="0" applyFont="1" applyBorder="1" applyAlignment="1">
      <alignment horizontal="left" vertical="top" wrapText="1"/>
    </xf>
    <xf numFmtId="0" fontId="4" fillId="0" borderId="16" xfId="43" applyFont="1" applyBorder="1" applyAlignment="1">
      <alignment horizontal="left" vertical="top" wrapText="1"/>
    </xf>
    <xf numFmtId="0" fontId="4" fillId="0" borderId="27" xfId="43" applyFont="1" applyBorder="1" applyAlignment="1">
      <alignment horizontal="left" vertical="top" wrapText="1"/>
    </xf>
    <xf numFmtId="0" fontId="15" fillId="0" borderId="27" xfId="43" applyFont="1" applyBorder="1" applyAlignment="1">
      <alignment horizontal="left" vertical="top" wrapText="1"/>
    </xf>
    <xf numFmtId="0" fontId="15" fillId="0" borderId="14" xfId="43" applyFont="1" applyBorder="1" applyAlignment="1">
      <alignment horizontal="left" vertical="top" wrapText="1"/>
    </xf>
    <xf numFmtId="0" fontId="55" fillId="0" borderId="36" xfId="43" applyFont="1" applyBorder="1" applyAlignment="1">
      <alignment vertical="top" wrapText="1"/>
    </xf>
    <xf numFmtId="0" fontId="55" fillId="0" borderId="15" xfId="43" applyFont="1" applyBorder="1" applyAlignment="1">
      <alignment vertical="top" wrapText="1"/>
    </xf>
    <xf numFmtId="0" fontId="55" fillId="0" borderId="170" xfId="43" applyFont="1" applyBorder="1" applyAlignment="1">
      <alignment vertical="top" wrapText="1"/>
    </xf>
    <xf numFmtId="0" fontId="55" fillId="0" borderId="179" xfId="43" applyFont="1" applyBorder="1" applyAlignment="1">
      <alignment vertical="top" wrapText="1"/>
    </xf>
    <xf numFmtId="0" fontId="55" fillId="0" borderId="182" xfId="43" applyFont="1" applyBorder="1" applyAlignment="1">
      <alignment vertical="top" wrapText="1"/>
    </xf>
    <xf numFmtId="0" fontId="55" fillId="0" borderId="185" xfId="43" applyFont="1" applyBorder="1" applyAlignment="1">
      <alignment vertical="top" wrapText="1"/>
    </xf>
    <xf numFmtId="0" fontId="55" fillId="0" borderId="192" xfId="43" applyFont="1" applyBorder="1" applyAlignment="1">
      <alignment horizontal="left" vertical="top" wrapText="1"/>
    </xf>
    <xf numFmtId="0" fontId="55" fillId="0" borderId="285" xfId="43" applyFont="1" applyBorder="1" applyAlignment="1">
      <alignment horizontal="left" vertical="top" wrapText="1"/>
    </xf>
    <xf numFmtId="0" fontId="55" fillId="0" borderId="40" xfId="0" applyFont="1" applyBorder="1" applyAlignment="1">
      <alignment horizontal="left" vertical="top" wrapText="1"/>
    </xf>
    <xf numFmtId="0" fontId="55" fillId="0" borderId="41" xfId="0" applyFont="1" applyBorder="1" applyAlignment="1">
      <alignment horizontal="left" vertical="top" wrapText="1"/>
    </xf>
    <xf numFmtId="0" fontId="55" fillId="0" borderId="168" xfId="43" applyFont="1" applyBorder="1" applyAlignment="1">
      <alignment horizontal="center" vertical="top" wrapText="1"/>
    </xf>
    <xf numFmtId="0" fontId="15" fillId="0" borderId="204" xfId="43" applyFont="1" applyBorder="1" applyAlignment="1">
      <alignment horizontal="left" vertical="top" wrapText="1"/>
    </xf>
    <xf numFmtId="0" fontId="15" fillId="0" borderId="207" xfId="43" applyFont="1" applyBorder="1" applyAlignment="1">
      <alignment horizontal="left" vertical="top" wrapText="1"/>
    </xf>
    <xf numFmtId="0" fontId="59" fillId="0" borderId="68" xfId="43" applyFont="1" applyBorder="1" applyAlignment="1">
      <alignment horizontal="left" vertical="top" wrapText="1"/>
    </xf>
    <xf numFmtId="0" fontId="59" fillId="0" borderId="0" xfId="43" applyFont="1" applyBorder="1" applyAlignment="1">
      <alignment horizontal="left" vertical="top" wrapText="1"/>
    </xf>
    <xf numFmtId="0" fontId="10" fillId="0" borderId="16" xfId="43" applyFont="1" applyBorder="1" applyAlignment="1">
      <alignment horizontal="left" vertical="top" wrapText="1"/>
    </xf>
    <xf numFmtId="0" fontId="10" fillId="0" borderId="170" xfId="43" applyFont="1" applyBorder="1" applyAlignment="1">
      <alignment horizontal="left" vertical="top" wrapText="1"/>
    </xf>
    <xf numFmtId="0" fontId="55" fillId="0" borderId="171" xfId="43" applyFont="1" applyBorder="1" applyAlignment="1">
      <alignment horizontal="center" vertical="top" wrapText="1"/>
    </xf>
    <xf numFmtId="0" fontId="12" fillId="0" borderId="204" xfId="43" applyFont="1" applyBorder="1" applyAlignment="1">
      <alignment horizontal="left" vertical="top" wrapText="1"/>
    </xf>
    <xf numFmtId="0" fontId="12" fillId="0" borderId="203" xfId="43" applyFont="1" applyBorder="1" applyAlignment="1">
      <alignment horizontal="left" vertical="top" wrapText="1"/>
    </xf>
    <xf numFmtId="0" fontId="12" fillId="0" borderId="202" xfId="43" applyFont="1" applyBorder="1" applyAlignment="1">
      <alignment horizontal="left" vertical="top" wrapText="1"/>
    </xf>
    <xf numFmtId="0" fontId="12" fillId="0" borderId="207" xfId="43" applyFont="1" applyBorder="1" applyAlignment="1">
      <alignment horizontal="left" vertical="top" wrapText="1"/>
    </xf>
    <xf numFmtId="0" fontId="12" fillId="0" borderId="206" xfId="43" applyFont="1" applyBorder="1" applyAlignment="1">
      <alignment horizontal="left" vertical="top" wrapText="1"/>
    </xf>
    <xf numFmtId="0" fontId="12" fillId="0" borderId="205" xfId="43" applyFont="1" applyBorder="1" applyAlignment="1">
      <alignment horizontal="left" vertical="top" wrapText="1"/>
    </xf>
    <xf numFmtId="0" fontId="12" fillId="0" borderId="282" xfId="43" applyFont="1" applyBorder="1" applyAlignment="1">
      <alignment horizontal="left" vertical="top" wrapText="1"/>
    </xf>
    <xf numFmtId="0" fontId="12" fillId="0" borderId="45" xfId="43" applyFont="1" applyBorder="1" applyAlignment="1">
      <alignment horizontal="left" vertical="top" wrapText="1"/>
    </xf>
    <xf numFmtId="0" fontId="12" fillId="0" borderId="46" xfId="43" applyFont="1" applyBorder="1" applyAlignment="1">
      <alignment horizontal="left" vertical="top" wrapText="1"/>
    </xf>
    <xf numFmtId="0" fontId="55" fillId="0" borderId="165" xfId="43" applyFont="1" applyBorder="1" applyAlignment="1">
      <alignment horizontal="center" vertical="top" wrapText="1"/>
    </xf>
    <xf numFmtId="0" fontId="55" fillId="0" borderId="166" xfId="43" applyFont="1" applyBorder="1" applyAlignment="1">
      <alignment horizontal="center" vertical="top" wrapText="1"/>
    </xf>
    <xf numFmtId="0" fontId="55" fillId="0" borderId="166" xfId="43" applyFont="1" applyBorder="1" applyAlignment="1">
      <alignment horizontal="left" vertical="top" wrapText="1"/>
    </xf>
    <xf numFmtId="0" fontId="10" fillId="0" borderId="33" xfId="43" applyFont="1" applyBorder="1" applyAlignment="1">
      <alignment horizontal="left" vertical="top" wrapText="1"/>
    </xf>
    <xf numFmtId="0" fontId="12" fillId="0" borderId="66" xfId="43" applyFont="1" applyBorder="1" applyAlignment="1">
      <alignment horizontal="left" vertical="top"/>
    </xf>
    <xf numFmtId="0" fontId="12" fillId="0" borderId="65" xfId="43" applyFont="1" applyBorder="1" applyAlignment="1">
      <alignment horizontal="left" vertical="top"/>
    </xf>
    <xf numFmtId="0" fontId="12" fillId="0" borderId="16" xfId="43" applyFont="1" applyBorder="1" applyAlignment="1">
      <alignment horizontal="left" vertical="top" wrapText="1"/>
    </xf>
    <xf numFmtId="0" fontId="12" fillId="0" borderId="17" xfId="43" applyFont="1" applyBorder="1" applyAlignment="1">
      <alignment horizontal="left" vertical="top" wrapText="1"/>
    </xf>
    <xf numFmtId="0" fontId="10" fillId="0" borderId="27" xfId="43" applyFont="1" applyBorder="1" applyAlignment="1">
      <alignment horizontal="left" vertical="top" wrapText="1"/>
    </xf>
    <xf numFmtId="0" fontId="12" fillId="0" borderId="27" xfId="43" applyFont="1" applyBorder="1" applyAlignment="1">
      <alignment horizontal="left" vertical="top" wrapText="1"/>
    </xf>
    <xf numFmtId="0" fontId="12" fillId="0" borderId="14" xfId="43" applyFont="1" applyBorder="1" applyAlignment="1">
      <alignment horizontal="left" vertical="top" wrapText="1"/>
    </xf>
    <xf numFmtId="0" fontId="10" fillId="0" borderId="182" xfId="43" applyFont="1" applyBorder="1" applyAlignment="1">
      <alignment horizontal="left" vertical="top" wrapText="1"/>
    </xf>
    <xf numFmtId="0" fontId="12" fillId="0" borderId="174" xfId="43" applyFont="1" applyBorder="1" applyAlignment="1">
      <alignment horizontal="left" vertical="top" wrapText="1"/>
    </xf>
    <xf numFmtId="0" fontId="12" fillId="0" borderId="173" xfId="43" applyFont="1" applyBorder="1" applyAlignment="1">
      <alignment horizontal="left" vertical="top" wrapText="1"/>
    </xf>
    <xf numFmtId="0" fontId="11" fillId="0" borderId="282" xfId="43" applyFont="1" applyBorder="1" applyAlignment="1">
      <alignment horizontal="left" vertical="top" wrapText="1"/>
    </xf>
    <xf numFmtId="0" fontId="11" fillId="0" borderId="204" xfId="43" applyFont="1" applyBorder="1" applyAlignment="1">
      <alignment horizontal="left" vertical="top" wrapText="1"/>
    </xf>
    <xf numFmtId="0" fontId="11" fillId="0" borderId="207" xfId="43" applyFont="1" applyBorder="1" applyAlignment="1">
      <alignment horizontal="left" vertical="top" wrapText="1"/>
    </xf>
    <xf numFmtId="0" fontId="9" fillId="0" borderId="33" xfId="43" applyFont="1" applyBorder="1" applyAlignment="1">
      <alignment horizontal="left" vertical="top" wrapText="1"/>
    </xf>
    <xf numFmtId="0" fontId="9" fillId="0" borderId="170" xfId="43" applyFont="1" applyBorder="1" applyAlignment="1">
      <alignment horizontal="left" vertical="top" wrapText="1"/>
    </xf>
    <xf numFmtId="0" fontId="9" fillId="0" borderId="16" xfId="43" applyFont="1" applyBorder="1" applyAlignment="1">
      <alignment horizontal="left" vertical="top" wrapText="1"/>
    </xf>
    <xf numFmtId="0" fontId="9" fillId="0" borderId="27" xfId="43" applyFont="1" applyBorder="1" applyAlignment="1">
      <alignment horizontal="left" vertical="top" wrapText="1"/>
    </xf>
    <xf numFmtId="0" fontId="9" fillId="0" borderId="182" xfId="43" applyFont="1" applyBorder="1" applyAlignment="1">
      <alignment horizontal="left" vertical="top" wrapText="1"/>
    </xf>
    <xf numFmtId="0" fontId="57" fillId="20" borderId="306" xfId="43" applyFont="1" applyFill="1" applyBorder="1" applyAlignment="1">
      <alignment horizontal="left" vertical="center"/>
    </xf>
    <xf numFmtId="0" fontId="55" fillId="0" borderId="305" xfId="43" applyBorder="1" applyAlignment="1">
      <alignment horizontal="center" vertical="center"/>
    </xf>
    <xf numFmtId="0" fontId="55" fillId="0" borderId="306" xfId="43" applyBorder="1" applyAlignment="1">
      <alignment horizontal="center" vertical="center"/>
    </xf>
    <xf numFmtId="0" fontId="55" fillId="0" borderId="305" xfId="43" applyFont="1" applyBorder="1" applyAlignment="1">
      <alignment horizontal="center" vertical="center" wrapText="1"/>
    </xf>
    <xf numFmtId="0" fontId="55" fillId="0" borderId="329" xfId="43" applyBorder="1" applyAlignment="1">
      <alignment horizontal="center" vertical="center"/>
    </xf>
    <xf numFmtId="0" fontId="3" fillId="0" borderId="16" xfId="43" applyFont="1" applyBorder="1" applyAlignment="1">
      <alignment horizontal="left" vertical="top" wrapText="1"/>
    </xf>
    <xf numFmtId="0" fontId="3" fillId="0" borderId="17" xfId="43" applyFont="1" applyBorder="1" applyAlignment="1">
      <alignment horizontal="left" vertical="top" wrapText="1"/>
    </xf>
    <xf numFmtId="0" fontId="3" fillId="0" borderId="170" xfId="43" applyFont="1" applyBorder="1" applyAlignment="1">
      <alignment horizontal="left" vertical="top" wrapText="1"/>
    </xf>
    <xf numFmtId="0" fontId="3" fillId="0" borderId="169" xfId="43" applyFont="1" applyBorder="1" applyAlignment="1">
      <alignment horizontal="left" vertical="top" wrapText="1"/>
    </xf>
    <xf numFmtId="0" fontId="3" fillId="0" borderId="168" xfId="43" applyFont="1" applyBorder="1" applyAlignment="1">
      <alignment horizontal="left" vertical="top" wrapText="1"/>
    </xf>
    <xf numFmtId="0" fontId="3" fillId="0" borderId="27" xfId="43" applyFont="1" applyBorder="1" applyAlignment="1">
      <alignment horizontal="left" vertical="top" wrapText="1"/>
    </xf>
    <xf numFmtId="0" fontId="3" fillId="0" borderId="14" xfId="43" applyFont="1" applyBorder="1" applyAlignment="1">
      <alignment horizontal="left" vertical="top" wrapText="1"/>
    </xf>
    <xf numFmtId="0" fontId="3" fillId="0" borderId="182" xfId="43" applyFont="1" applyBorder="1" applyAlignment="1">
      <alignment horizontal="left" vertical="top" wrapText="1"/>
    </xf>
    <xf numFmtId="0" fontId="3" fillId="0" borderId="174" xfId="43" applyFont="1" applyBorder="1" applyAlignment="1">
      <alignment horizontal="left" vertical="top" wrapText="1"/>
    </xf>
    <xf numFmtId="0" fontId="3" fillId="0" borderId="173" xfId="43" applyFont="1" applyBorder="1" applyAlignment="1">
      <alignment horizontal="left" vertical="top" wrapText="1"/>
    </xf>
    <xf numFmtId="0" fontId="3" fillId="0" borderId="33" xfId="43" applyFont="1" applyBorder="1" applyAlignment="1">
      <alignment horizontal="left" vertical="top" wrapText="1"/>
    </xf>
    <xf numFmtId="0" fontId="3" fillId="0" borderId="66" xfId="43" applyFont="1" applyBorder="1" applyAlignment="1">
      <alignment horizontal="left" vertical="top"/>
    </xf>
    <xf numFmtId="0" fontId="3" fillId="0" borderId="65" xfId="43" applyFont="1" applyBorder="1" applyAlignment="1">
      <alignment horizontal="left" vertical="top"/>
    </xf>
    <xf numFmtId="0" fontId="3" fillId="0" borderId="282" xfId="43" applyFont="1" applyBorder="1" applyAlignment="1">
      <alignment horizontal="left" vertical="top" wrapText="1"/>
    </xf>
    <xf numFmtId="0" fontId="3" fillId="0" borderId="306" xfId="43" applyFont="1" applyBorder="1" applyAlignment="1">
      <alignment horizontal="left" vertical="top" wrapText="1"/>
    </xf>
    <xf numFmtId="0" fontId="3" fillId="0" borderId="305" xfId="43" applyFont="1" applyBorder="1" applyAlignment="1">
      <alignment horizontal="left" vertical="top" wrapText="1"/>
    </xf>
    <xf numFmtId="0" fontId="61" fillId="0" borderId="306" xfId="48" applyFont="1" applyBorder="1" applyAlignment="1">
      <alignment horizontal="left" vertical="top" wrapText="1"/>
    </xf>
    <xf numFmtId="0" fontId="61" fillId="0" borderId="305" xfId="48" applyFont="1" applyBorder="1" applyAlignment="1">
      <alignment horizontal="left" vertical="top" wrapText="1"/>
    </xf>
    <xf numFmtId="0" fontId="3" fillId="0" borderId="32" xfId="43" applyFont="1" applyBorder="1" applyAlignment="1">
      <alignment horizontal="left" vertical="top" wrapText="1"/>
    </xf>
    <xf numFmtId="0" fontId="3" fillId="0" borderId="34" xfId="43" applyFont="1" applyBorder="1" applyAlignment="1">
      <alignment horizontal="left" vertical="top" wrapText="1"/>
    </xf>
    <xf numFmtId="0" fontId="3" fillId="0" borderId="177" xfId="43" applyFont="1" applyBorder="1" applyAlignment="1">
      <alignment horizontal="left" vertical="top" wrapText="1"/>
    </xf>
    <xf numFmtId="0" fontId="3" fillId="0" borderId="179" xfId="43" applyFont="1" applyBorder="1" applyAlignment="1">
      <alignment horizontal="left" vertical="top" wrapText="1"/>
    </xf>
    <xf numFmtId="0" fontId="3" fillId="0" borderId="75" xfId="43" applyFont="1" applyBorder="1" applyAlignment="1">
      <alignment horizontal="left" vertical="top" wrapText="1"/>
    </xf>
    <xf numFmtId="0" fontId="3" fillId="0" borderId="66" xfId="43" applyFont="1" applyBorder="1" applyAlignment="1">
      <alignment horizontal="left" vertical="top" wrapText="1"/>
    </xf>
    <xf numFmtId="0" fontId="3" fillId="0" borderId="65" xfId="43" applyFont="1" applyBorder="1" applyAlignment="1">
      <alignment horizontal="left" vertical="top" wrapText="1"/>
    </xf>
    <xf numFmtId="0" fontId="3" fillId="0" borderId="329" xfId="43" applyFont="1" applyBorder="1" applyAlignment="1">
      <alignment horizontal="left" vertical="top" wrapText="1"/>
    </xf>
    <xf numFmtId="0" fontId="3" fillId="0" borderId="175" xfId="43" applyFont="1" applyBorder="1" applyAlignment="1">
      <alignment horizontal="left" vertical="top" wrapText="1"/>
    </xf>
    <xf numFmtId="0" fontId="55" fillId="0" borderId="306" xfId="43" applyFont="1" applyBorder="1" applyAlignment="1">
      <alignment horizontal="left" vertical="top" wrapText="1"/>
    </xf>
    <xf numFmtId="0" fontId="55" fillId="0" borderId="289" xfId="43" applyBorder="1" applyAlignment="1">
      <alignment horizontal="left" vertical="top" wrapText="1"/>
    </xf>
    <xf numFmtId="0" fontId="55" fillId="0" borderId="290" xfId="43" applyBorder="1" applyAlignment="1">
      <alignment horizontal="left" vertical="top" wrapText="1"/>
    </xf>
    <xf numFmtId="0" fontId="55" fillId="0" borderId="176" xfId="43" applyBorder="1" applyAlignment="1">
      <alignment horizontal="left" vertical="top" wrapText="1"/>
    </xf>
    <xf numFmtId="0" fontId="55" fillId="0" borderId="329" xfId="43" applyBorder="1" applyAlignment="1">
      <alignment horizontal="left" vertical="top" wrapText="1"/>
    </xf>
    <xf numFmtId="0" fontId="55" fillId="0" borderId="175" xfId="43" applyBorder="1" applyAlignment="1">
      <alignment horizontal="left" vertical="top" wrapText="1"/>
    </xf>
    <xf numFmtId="0" fontId="57" fillId="20" borderId="289" xfId="43" applyFont="1" applyFill="1" applyBorder="1" applyAlignment="1">
      <alignment horizontal="left" vertical="top" wrapText="1"/>
    </xf>
    <xf numFmtId="0" fontId="57" fillId="20" borderId="329" xfId="43" applyFont="1" applyFill="1" applyBorder="1" applyAlignment="1">
      <alignment horizontal="left" vertical="top" wrapText="1"/>
    </xf>
    <xf numFmtId="0" fontId="7" fillId="0" borderId="16" xfId="43" applyFont="1" applyBorder="1" applyAlignment="1">
      <alignment horizontal="left" vertical="top" wrapText="1"/>
    </xf>
    <xf numFmtId="0" fontId="8" fillId="0" borderId="16" xfId="43" applyFont="1" applyBorder="1" applyAlignment="1">
      <alignment horizontal="left" vertical="top" wrapText="1"/>
    </xf>
    <xf numFmtId="0" fontId="8" fillId="0" borderId="17" xfId="43" applyFont="1" applyBorder="1" applyAlignment="1">
      <alignment horizontal="left" vertical="top" wrapText="1"/>
    </xf>
    <xf numFmtId="0" fontId="7" fillId="0" borderId="170" xfId="43" applyFont="1" applyBorder="1" applyAlignment="1">
      <alignment horizontal="left" vertical="top" wrapText="1"/>
    </xf>
    <xf numFmtId="0" fontId="8" fillId="0" borderId="169" xfId="43" applyFont="1" applyBorder="1" applyAlignment="1">
      <alignment horizontal="left" vertical="top" wrapText="1"/>
    </xf>
    <xf numFmtId="0" fontId="8" fillId="0" borderId="168" xfId="43" applyFont="1" applyBorder="1" applyAlignment="1">
      <alignment horizontal="left" vertical="top" wrapText="1"/>
    </xf>
    <xf numFmtId="0" fontId="65" fillId="0" borderId="282" xfId="43" applyFont="1" applyBorder="1" applyAlignment="1">
      <alignment horizontal="left" vertical="top" wrapText="1"/>
    </xf>
    <xf numFmtId="0" fontId="65" fillId="0" borderId="45" xfId="43" applyFont="1" applyBorder="1" applyAlignment="1">
      <alignment horizontal="left" vertical="top" wrapText="1"/>
    </xf>
    <xf numFmtId="0" fontId="65" fillId="0" borderId="46" xfId="43" applyFont="1" applyBorder="1" applyAlignment="1">
      <alignment horizontal="left" vertical="top" wrapText="1"/>
    </xf>
    <xf numFmtId="0" fontId="7" fillId="0" borderId="172" xfId="43" applyFont="1" applyBorder="1" applyAlignment="1">
      <alignment horizontal="left" vertical="top" wrapText="1"/>
    </xf>
    <xf numFmtId="0" fontId="8" fillId="0" borderId="171" xfId="43" applyFont="1" applyBorder="1" applyAlignment="1">
      <alignment horizontal="left" vertical="top" wrapText="1"/>
    </xf>
    <xf numFmtId="0" fontId="55" fillId="0" borderId="178" xfId="43" applyBorder="1" applyAlignment="1">
      <alignment vertical="top" wrapText="1"/>
    </xf>
    <xf numFmtId="0" fontId="7" fillId="0" borderId="27" xfId="43" applyFont="1" applyBorder="1" applyAlignment="1">
      <alignment horizontal="left" vertical="top" wrapText="1"/>
    </xf>
    <xf numFmtId="0" fontId="8" fillId="0" borderId="27" xfId="43" applyFont="1" applyBorder="1" applyAlignment="1">
      <alignment horizontal="left" vertical="top" wrapText="1"/>
    </xf>
    <xf numFmtId="0" fontId="8" fillId="0" borderId="14" xfId="43" applyFont="1" applyBorder="1" applyAlignment="1">
      <alignment horizontal="left" vertical="top" wrapText="1"/>
    </xf>
    <xf numFmtId="0" fontId="7" fillId="0" borderId="182" xfId="43" applyFont="1" applyBorder="1" applyAlignment="1">
      <alignment horizontal="left" vertical="top" wrapText="1"/>
    </xf>
    <xf numFmtId="0" fontId="8" fillId="0" borderId="174" xfId="43" applyFont="1" applyBorder="1" applyAlignment="1">
      <alignment horizontal="left" vertical="top" wrapText="1"/>
    </xf>
    <xf numFmtId="0" fontId="8" fillId="0" borderId="173" xfId="43" applyFont="1" applyBorder="1" applyAlignment="1">
      <alignment horizontal="left" vertical="top" wrapText="1"/>
    </xf>
    <xf numFmtId="0" fontId="7" fillId="0" borderId="33" xfId="43" applyFont="1" applyBorder="1" applyAlignment="1">
      <alignment horizontal="left" vertical="top" wrapText="1"/>
    </xf>
    <xf numFmtId="0" fontId="8" fillId="0" borderId="66" xfId="43" applyFont="1" applyBorder="1" applyAlignment="1">
      <alignment horizontal="left" vertical="top"/>
    </xf>
    <xf numFmtId="0" fontId="8" fillId="0" borderId="65" xfId="43" applyFont="1" applyBorder="1" applyAlignment="1">
      <alignment horizontal="left" vertical="top"/>
    </xf>
    <xf numFmtId="0" fontId="7" fillId="0" borderId="25" xfId="43" applyFont="1" applyFill="1" applyBorder="1" applyAlignment="1">
      <alignment horizontal="center" vertical="center"/>
    </xf>
    <xf numFmtId="0" fontId="7" fillId="0" borderId="45" xfId="43" applyFont="1" applyFill="1" applyBorder="1" applyAlignment="1">
      <alignment horizontal="center" vertical="center"/>
    </xf>
    <xf numFmtId="0" fontId="7" fillId="0" borderId="46" xfId="43" applyFont="1" applyFill="1" applyBorder="1" applyAlignment="1">
      <alignment horizontal="center" vertical="center"/>
    </xf>
    <xf numFmtId="0" fontId="7" fillId="0" borderId="25" xfId="43" applyFont="1" applyBorder="1" applyAlignment="1">
      <alignment horizontal="center" vertical="top" wrapText="1"/>
    </xf>
    <xf numFmtId="0" fontId="7" fillId="0" borderId="45" xfId="43" applyFont="1" applyBorder="1" applyAlignment="1">
      <alignment horizontal="center" vertical="top" wrapText="1"/>
    </xf>
    <xf numFmtId="0" fontId="7" fillId="0" borderId="46" xfId="43" applyFont="1" applyBorder="1" applyAlignment="1">
      <alignment horizontal="center" vertical="top" wrapText="1"/>
    </xf>
    <xf numFmtId="0" fontId="7" fillId="0" borderId="171" xfId="43" applyFont="1" applyBorder="1" applyAlignment="1">
      <alignment horizontal="left" vertical="top" wrapText="1"/>
    </xf>
    <xf numFmtId="0" fontId="65" fillId="0" borderId="289" xfId="43" applyFont="1" applyBorder="1" applyAlignment="1">
      <alignment horizontal="left" vertical="top" wrapText="1"/>
    </xf>
    <xf numFmtId="0" fontId="65" fillId="0" borderId="290" xfId="43" applyFont="1" applyBorder="1" applyAlignment="1">
      <alignment horizontal="left" vertical="top" wrapText="1"/>
    </xf>
    <xf numFmtId="0" fontId="55" fillId="0" borderId="48" xfId="43" applyBorder="1" applyAlignment="1">
      <alignment horizontal="left" vertical="center" wrapText="1"/>
    </xf>
    <xf numFmtId="0" fontId="55" fillId="0" borderId="289" xfId="43" applyBorder="1" applyAlignment="1">
      <alignment horizontal="left" vertical="center" wrapText="1"/>
    </xf>
    <xf numFmtId="0" fontId="55" fillId="0" borderId="290" xfId="43" applyBorder="1" applyAlignment="1">
      <alignment horizontal="left" vertical="center" wrapText="1"/>
    </xf>
    <xf numFmtId="0" fontId="55" fillId="0" borderId="170" xfId="43" applyBorder="1" applyAlignment="1">
      <alignment vertical="top" wrapText="1"/>
    </xf>
    <xf numFmtId="0" fontId="55" fillId="0" borderId="168" xfId="43" applyBorder="1" applyAlignment="1">
      <alignment vertical="top" wrapText="1"/>
    </xf>
    <xf numFmtId="0" fontId="7" fillId="0" borderId="68" xfId="43" applyFont="1" applyBorder="1" applyAlignment="1">
      <alignment horizontal="left" vertical="top" wrapText="1"/>
    </xf>
    <xf numFmtId="0" fontId="8" fillId="0" borderId="0" xfId="43" applyFont="1" applyBorder="1" applyAlignment="1">
      <alignment horizontal="left" vertical="top" wrapText="1"/>
    </xf>
    <xf numFmtId="0" fontId="8" fillId="0" borderId="43" xfId="43" applyFont="1" applyBorder="1" applyAlignment="1">
      <alignment horizontal="left" vertical="top" wrapText="1"/>
    </xf>
    <xf numFmtId="0" fontId="55" fillId="0" borderId="44" xfId="43" applyBorder="1" applyAlignment="1">
      <alignment horizontal="center" vertical="top" wrapText="1"/>
    </xf>
    <xf numFmtId="0" fontId="55" fillId="0" borderId="43" xfId="43" applyBorder="1" applyAlignment="1">
      <alignment horizontal="center" vertical="top" wrapText="1"/>
    </xf>
    <xf numFmtId="0" fontId="55" fillId="0" borderId="43" xfId="43" applyBorder="1" applyAlignment="1">
      <alignment horizontal="left" vertical="top" wrapText="1"/>
    </xf>
    <xf numFmtId="0" fontId="55" fillId="0" borderId="47" xfId="43" applyBorder="1" applyAlignment="1">
      <alignment horizontal="left" vertical="top" wrapText="1"/>
    </xf>
    <xf numFmtId="0" fontId="7" fillId="0" borderId="40" xfId="43" applyFont="1" applyBorder="1" applyAlignment="1">
      <alignment horizontal="left" vertical="top" wrapText="1"/>
    </xf>
    <xf numFmtId="0" fontId="8" fillId="0" borderId="41" xfId="43" applyFont="1" applyBorder="1" applyAlignment="1">
      <alignment horizontal="left" vertical="top" wrapText="1"/>
    </xf>
    <xf numFmtId="0" fontId="55" fillId="0" borderId="36" xfId="43" applyBorder="1" applyAlignment="1">
      <alignment vertical="top" wrapText="1"/>
    </xf>
    <xf numFmtId="0" fontId="55" fillId="0" borderId="77" xfId="43" applyBorder="1" applyAlignment="1">
      <alignment vertical="top" wrapText="1"/>
    </xf>
    <xf numFmtId="0" fontId="55" fillId="0" borderId="49" xfId="43" applyBorder="1" applyAlignment="1">
      <alignment horizontal="left" vertical="center" wrapText="1"/>
    </xf>
    <xf numFmtId="0" fontId="7" fillId="0" borderId="165" xfId="43" applyFont="1" applyBorder="1" applyAlignment="1">
      <alignment horizontal="left" vertical="top" wrapText="1"/>
    </xf>
    <xf numFmtId="0" fontId="8" fillId="0" borderId="164" xfId="43" applyFont="1" applyBorder="1" applyAlignment="1">
      <alignment horizontal="left" vertical="top" wrapText="1"/>
    </xf>
    <xf numFmtId="0" fontId="8" fillId="0" borderId="163" xfId="43" applyFont="1" applyBorder="1" applyAlignment="1">
      <alignment horizontal="left" vertical="top" wrapText="1"/>
    </xf>
    <xf numFmtId="0" fontId="8" fillId="0" borderId="66" xfId="43" applyFont="1" applyBorder="1" applyAlignment="1">
      <alignment horizontal="left" vertical="top" wrapText="1"/>
    </xf>
    <xf numFmtId="0" fontId="8" fillId="0" borderId="65" xfId="43" applyFont="1" applyBorder="1" applyAlignment="1">
      <alignment horizontal="left" vertical="top" wrapText="1"/>
    </xf>
    <xf numFmtId="0" fontId="7" fillId="0" borderId="177" xfId="43" applyFont="1" applyBorder="1" applyAlignment="1">
      <alignment horizontal="left" vertical="top" wrapText="1"/>
    </xf>
    <xf numFmtId="0" fontId="7" fillId="0" borderId="169" xfId="43" applyFont="1" applyBorder="1" applyAlignment="1">
      <alignment horizontal="left" vertical="top" wrapText="1"/>
    </xf>
    <xf numFmtId="0" fontId="55" fillId="0" borderId="286" xfId="43" applyBorder="1" applyAlignment="1">
      <alignment horizontal="left" vertical="top" wrapText="1"/>
    </xf>
    <xf numFmtId="0" fontId="55" fillId="0" borderId="287" xfId="43" applyBorder="1" applyAlignment="1">
      <alignment horizontal="left" vertical="top" wrapText="1"/>
    </xf>
    <xf numFmtId="0" fontId="7" fillId="0" borderId="181" xfId="43" applyFont="1" applyBorder="1" applyAlignment="1">
      <alignment horizontal="left" vertical="top" wrapText="1"/>
    </xf>
    <xf numFmtId="0" fontId="7" fillId="0" borderId="180" xfId="43" applyFont="1" applyBorder="1" applyAlignment="1">
      <alignment horizontal="left" vertical="top" wrapText="1"/>
    </xf>
    <xf numFmtId="0" fontId="57" fillId="0" borderId="25" xfId="43" applyFont="1" applyBorder="1" applyAlignment="1">
      <alignment horizontal="center" vertical="top" wrapText="1"/>
    </xf>
    <xf numFmtId="0" fontId="57" fillId="0" borderId="45" xfId="43" applyFont="1" applyBorder="1" applyAlignment="1">
      <alignment horizontal="center" vertical="top" wrapText="1"/>
    </xf>
    <xf numFmtId="0" fontId="57" fillId="0" borderId="46" xfId="43" applyFont="1" applyBorder="1" applyAlignment="1">
      <alignment horizontal="center" vertical="top" wrapText="1"/>
    </xf>
    <xf numFmtId="0" fontId="7" fillId="0" borderId="179" xfId="43" applyFont="1" applyBorder="1" applyAlignment="1">
      <alignment horizontal="left" vertical="top" wrapText="1"/>
    </xf>
    <xf numFmtId="0" fontId="7" fillId="0" borderId="27" xfId="43" applyFont="1" applyBorder="1" applyAlignment="1">
      <alignment horizontal="center" vertical="top" wrapText="1"/>
    </xf>
    <xf numFmtId="0" fontId="7" fillId="0" borderId="192" xfId="43" applyFont="1" applyBorder="1" applyAlignment="1">
      <alignment horizontal="left" vertical="top" wrapText="1"/>
    </xf>
    <xf numFmtId="0" fontId="7" fillId="0" borderId="290" xfId="43" applyFont="1" applyBorder="1" applyAlignment="1">
      <alignment horizontal="left" vertical="top" wrapText="1"/>
    </xf>
    <xf numFmtId="0" fontId="7" fillId="0" borderId="170" xfId="43" applyFont="1" applyBorder="1" applyAlignment="1">
      <alignment horizontal="center" vertical="top" wrapText="1"/>
    </xf>
    <xf numFmtId="0" fontId="7" fillId="0" borderId="179" xfId="43" applyFont="1" applyBorder="1" applyAlignment="1">
      <alignment horizontal="center" vertical="top" wrapText="1"/>
    </xf>
    <xf numFmtId="0" fontId="7" fillId="0" borderId="178" xfId="43" applyFont="1" applyBorder="1" applyAlignment="1">
      <alignment horizontal="left" vertical="top" wrapText="1"/>
    </xf>
    <xf numFmtId="0" fontId="7" fillId="0" borderId="167" xfId="43" applyFont="1" applyBorder="1" applyAlignment="1">
      <alignment horizontal="left" vertical="top" wrapText="1"/>
    </xf>
    <xf numFmtId="0" fontId="7" fillId="0" borderId="164" xfId="43" applyFont="1" applyBorder="1" applyAlignment="1">
      <alignment horizontal="left" vertical="top" wrapText="1"/>
    </xf>
    <xf numFmtId="0" fontId="7" fillId="0" borderId="166" xfId="43" applyFont="1" applyBorder="1" applyAlignment="1">
      <alignment horizontal="left" vertical="top" wrapText="1"/>
    </xf>
    <xf numFmtId="0" fontId="7" fillId="0" borderId="165" xfId="43" applyFont="1" applyBorder="1" applyAlignment="1">
      <alignment horizontal="center" vertical="top" wrapText="1"/>
    </xf>
    <xf numFmtId="0" fontId="7" fillId="0" borderId="166" xfId="43" applyFont="1" applyBorder="1" applyAlignment="1">
      <alignment horizontal="center" vertical="top" wrapText="1"/>
    </xf>
    <xf numFmtId="0" fontId="7" fillId="0" borderId="66" xfId="43" applyFont="1" applyBorder="1" applyAlignment="1">
      <alignment horizontal="left" vertical="top" wrapText="1"/>
    </xf>
    <xf numFmtId="0" fontId="7" fillId="0" borderId="65" xfId="43" applyFont="1" applyBorder="1" applyAlignment="1">
      <alignment horizontal="left" vertical="top" wrapText="1"/>
    </xf>
    <xf numFmtId="0" fontId="7" fillId="0" borderId="174" xfId="43" applyFont="1" applyBorder="1" applyAlignment="1">
      <alignment horizontal="left" vertical="top" wrapText="1"/>
    </xf>
    <xf numFmtId="0" fontId="7" fillId="0" borderId="173" xfId="43" applyFont="1" applyBorder="1" applyAlignment="1">
      <alignment horizontal="left" vertical="top" wrapText="1"/>
    </xf>
    <xf numFmtId="0" fontId="7" fillId="0" borderId="168" xfId="43" applyFont="1" applyBorder="1" applyAlignment="1">
      <alignment horizontal="left" vertical="top" wrapText="1"/>
    </xf>
    <xf numFmtId="0" fontId="57" fillId="20" borderId="38" xfId="43" applyFont="1" applyFill="1" applyBorder="1" applyAlignment="1">
      <alignment horizontal="left"/>
    </xf>
    <xf numFmtId="0" fontId="57" fillId="20" borderId="286" xfId="43" applyFont="1" applyFill="1" applyBorder="1" applyAlignment="1">
      <alignment horizontal="left"/>
    </xf>
    <xf numFmtId="0" fontId="57" fillId="20" borderId="287" xfId="43" applyFont="1" applyFill="1" applyBorder="1" applyAlignment="1">
      <alignment horizontal="left"/>
    </xf>
    <xf numFmtId="0" fontId="55" fillId="0" borderId="23" xfId="43" applyFont="1" applyBorder="1" applyAlignment="1">
      <alignment horizontal="left" vertical="top" wrapText="1"/>
    </xf>
    <xf numFmtId="0" fontId="57" fillId="0" borderId="25" xfId="43" applyFont="1" applyFill="1" applyBorder="1" applyAlignment="1">
      <alignment horizontal="center" vertical="center"/>
    </xf>
    <xf numFmtId="0" fontId="57" fillId="0" borderId="45" xfId="43" applyFont="1" applyFill="1" applyBorder="1" applyAlignment="1">
      <alignment horizontal="center" vertical="center"/>
    </xf>
    <xf numFmtId="0" fontId="57" fillId="0" borderId="46" xfId="43" applyFont="1" applyFill="1" applyBorder="1" applyAlignment="1">
      <alignment horizontal="center" vertical="center"/>
    </xf>
    <xf numFmtId="0" fontId="55" fillId="0" borderId="165" xfId="43" applyBorder="1" applyAlignment="1">
      <alignment horizontal="center" vertical="top" wrapText="1"/>
    </xf>
    <xf numFmtId="0" fontId="55" fillId="0" borderId="166" xfId="43" applyBorder="1" applyAlignment="1">
      <alignment horizontal="center" vertical="top" wrapText="1"/>
    </xf>
    <xf numFmtId="0" fontId="55" fillId="0" borderId="165" xfId="43" applyBorder="1" applyAlignment="1">
      <alignment horizontal="left" vertical="top" wrapText="1"/>
    </xf>
    <xf numFmtId="0" fontId="55" fillId="0" borderId="166" xfId="43" applyBorder="1" applyAlignment="1">
      <alignment horizontal="left" vertical="top" wrapText="1"/>
    </xf>
    <xf numFmtId="0" fontId="55" fillId="0" borderId="163" xfId="43" applyBorder="1" applyAlignment="1">
      <alignment horizontal="left" vertical="top" wrapText="1"/>
    </xf>
    <xf numFmtId="0" fontId="7" fillId="0" borderId="163" xfId="43" applyFont="1" applyBorder="1" applyAlignment="1">
      <alignment horizontal="left" vertical="top" wrapText="1"/>
    </xf>
    <xf numFmtId="0" fontId="7" fillId="0" borderId="36" xfId="43" applyFont="1" applyBorder="1" applyAlignment="1">
      <alignment horizontal="center" vertical="top" wrapText="1"/>
    </xf>
    <xf numFmtId="0" fontId="7" fillId="0" borderId="15" xfId="43" applyFont="1" applyBorder="1" applyAlignment="1">
      <alignment horizontal="center" vertical="top" wrapText="1"/>
    </xf>
    <xf numFmtId="0" fontId="7" fillId="0" borderId="36" xfId="43" applyFont="1" applyBorder="1" applyAlignment="1">
      <alignment horizontal="left" vertical="top" wrapText="1"/>
    </xf>
    <xf numFmtId="0" fontId="7" fillId="0" borderId="15" xfId="43" applyFont="1" applyBorder="1" applyAlignment="1">
      <alignment horizontal="left" vertical="top" wrapText="1"/>
    </xf>
    <xf numFmtId="0" fontId="7" fillId="0" borderId="77" xfId="43" applyFont="1" applyBorder="1" applyAlignment="1">
      <alignment horizontal="left" vertical="top" wrapText="1"/>
    </xf>
    <xf numFmtId="0" fontId="65" fillId="0" borderId="172" xfId="43" applyFont="1" applyBorder="1" applyAlignment="1">
      <alignment horizontal="left" vertical="top" wrapText="1"/>
    </xf>
    <xf numFmtId="0" fontId="5" fillId="0" borderId="171" xfId="43" applyFont="1" applyBorder="1" applyAlignment="1">
      <alignment horizontal="left" vertical="top" wrapText="1"/>
    </xf>
    <xf numFmtId="0" fontId="65" fillId="0" borderId="40" xfId="43" applyFont="1" applyBorder="1" applyAlignment="1">
      <alignment horizontal="left" vertical="top" wrapText="1"/>
    </xf>
    <xf numFmtId="0" fontId="5" fillId="0" borderId="41" xfId="43" applyFont="1" applyBorder="1" applyAlignment="1">
      <alignment horizontal="left" vertical="top" wrapText="1"/>
    </xf>
    <xf numFmtId="0" fontId="65" fillId="0" borderId="171" xfId="43" applyFont="1" applyBorder="1" applyAlignment="1">
      <alignment horizontal="left" vertical="top" wrapText="1"/>
    </xf>
    <xf numFmtId="0" fontId="5" fillId="0" borderId="25" xfId="43" applyFont="1" applyBorder="1" applyAlignment="1">
      <alignment horizontal="center" vertical="top" wrapText="1"/>
    </xf>
    <xf numFmtId="0" fontId="5" fillId="0" borderId="306" xfId="43" applyFont="1" applyBorder="1" applyAlignment="1">
      <alignment horizontal="center" vertical="top" wrapText="1"/>
    </xf>
    <xf numFmtId="0" fontId="5" fillId="0" borderId="305" xfId="43" applyFont="1" applyBorder="1" applyAlignment="1">
      <alignment horizontal="center" vertical="top" wrapText="1"/>
    </xf>
    <xf numFmtId="0" fontId="65" fillId="0" borderId="306" xfId="43" applyFont="1" applyBorder="1" applyAlignment="1">
      <alignment horizontal="left" vertical="top" wrapText="1"/>
    </xf>
    <xf numFmtId="0" fontId="65" fillId="0" borderId="305" xfId="43" applyFont="1" applyBorder="1" applyAlignment="1">
      <alignment horizontal="left" vertical="top" wrapText="1"/>
    </xf>
    <xf numFmtId="0" fontId="5" fillId="0" borderId="25" xfId="43" applyFont="1" applyFill="1" applyBorder="1" applyAlignment="1">
      <alignment horizontal="center" vertical="center"/>
    </xf>
    <xf numFmtId="0" fontId="5" fillId="0" borderId="306" xfId="43" applyFont="1" applyFill="1" applyBorder="1" applyAlignment="1">
      <alignment horizontal="center" vertical="center"/>
    </xf>
    <xf numFmtId="0" fontId="5" fillId="0" borderId="305" xfId="43" applyFont="1" applyFill="1" applyBorder="1" applyAlignment="1">
      <alignment horizontal="center" vertical="center"/>
    </xf>
    <xf numFmtId="0" fontId="5" fillId="0" borderId="68" xfId="43" applyFont="1" applyBorder="1" applyAlignment="1">
      <alignment horizontal="left" vertical="top" wrapText="1"/>
    </xf>
    <xf numFmtId="0" fontId="5" fillId="0" borderId="0" xfId="43" applyFont="1" applyBorder="1" applyAlignment="1">
      <alignment horizontal="left" vertical="top" wrapText="1"/>
    </xf>
    <xf numFmtId="0" fontId="5" fillId="0" borderId="43" xfId="43" applyFont="1" applyBorder="1" applyAlignment="1">
      <alignment horizontal="left" vertical="top" wrapText="1"/>
    </xf>
    <xf numFmtId="0" fontId="5" fillId="0" borderId="27" xfId="43" applyFont="1" applyBorder="1" applyAlignment="1">
      <alignment horizontal="left" vertical="top" wrapText="1"/>
    </xf>
    <xf numFmtId="0" fontId="5" fillId="0" borderId="14" xfId="43" applyFont="1" applyBorder="1" applyAlignment="1">
      <alignment horizontal="left" vertical="top" wrapText="1"/>
    </xf>
    <xf numFmtId="0" fontId="5" fillId="0" borderId="170" xfId="43" applyFont="1" applyBorder="1" applyAlignment="1">
      <alignment horizontal="left" vertical="top" wrapText="1"/>
    </xf>
    <xf numFmtId="0" fontId="5" fillId="0" borderId="169" xfId="43" applyFont="1" applyBorder="1" applyAlignment="1">
      <alignment horizontal="left" vertical="top" wrapText="1"/>
    </xf>
    <xf numFmtId="0" fontId="5" fillId="0" borderId="168" xfId="43" applyFont="1" applyBorder="1" applyAlignment="1">
      <alignment horizontal="left" vertical="top" wrapText="1"/>
    </xf>
    <xf numFmtId="0" fontId="5" fillId="0" borderId="182" xfId="43" applyFont="1" applyBorder="1" applyAlignment="1">
      <alignment horizontal="left" vertical="top" wrapText="1"/>
    </xf>
    <xf numFmtId="0" fontId="5" fillId="0" borderId="174" xfId="43" applyFont="1" applyBorder="1" applyAlignment="1">
      <alignment horizontal="left" vertical="top" wrapText="1"/>
    </xf>
    <xf numFmtId="0" fontId="5" fillId="0" borderId="173" xfId="43" applyFont="1" applyBorder="1" applyAlignment="1">
      <alignment horizontal="left" vertical="top" wrapText="1"/>
    </xf>
    <xf numFmtId="0" fontId="5" fillId="0" borderId="33" xfId="43" applyFont="1" applyBorder="1" applyAlignment="1">
      <alignment horizontal="left" vertical="top" wrapText="1"/>
    </xf>
    <xf numFmtId="0" fontId="5" fillId="0" borderId="66" xfId="43" applyFont="1" applyBorder="1" applyAlignment="1">
      <alignment horizontal="left" vertical="top"/>
    </xf>
    <xf numFmtId="0" fontId="5" fillId="0" borderId="65" xfId="43" applyFont="1" applyBorder="1" applyAlignment="1">
      <alignment horizontal="left" vertical="top"/>
    </xf>
    <xf numFmtId="0" fontId="5" fillId="0" borderId="16" xfId="43" applyFont="1" applyBorder="1" applyAlignment="1">
      <alignment horizontal="left" vertical="top" wrapText="1"/>
    </xf>
    <xf numFmtId="0" fontId="5" fillId="0" borderId="17" xfId="43" applyFont="1" applyBorder="1" applyAlignment="1">
      <alignment horizontal="left" vertical="top" wrapText="1"/>
    </xf>
    <xf numFmtId="0" fontId="55" fillId="0" borderId="306" xfId="43" applyBorder="1" applyAlignment="1">
      <alignment horizontal="center" vertical="center" wrapText="1"/>
    </xf>
    <xf numFmtId="0" fontId="55" fillId="0" borderId="305" xfId="43" applyBorder="1" applyAlignment="1">
      <alignment horizontal="center" vertical="center" wrapText="1"/>
    </xf>
  </cellXfs>
  <cellStyles count="58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Hiperłącze" xfId="54" builtinId="8"/>
    <cellStyle name="Komórka połączona" xfId="28" builtinId="24" customBuiltin="1"/>
    <cellStyle name="Komórka zaznaczona" xfId="29" builtinId="23" customBuiltin="1"/>
    <cellStyle name="mgr 2 lata" xfId="30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/>
    <cellStyle name="Normalny" xfId="0" builtinId="0"/>
    <cellStyle name="Normalny 10" xfId="55"/>
    <cellStyle name="Normalny 2" xfId="43"/>
    <cellStyle name="Normalny 2 2" xfId="57"/>
    <cellStyle name="Normalny 3" xfId="44"/>
    <cellStyle name="Normalny 3 2" xfId="52"/>
    <cellStyle name="Normalny 4" xfId="45"/>
    <cellStyle name="Normalny 5" xfId="46"/>
    <cellStyle name="Normalny 5 2" xfId="47"/>
    <cellStyle name="Normalny 6" xfId="49"/>
    <cellStyle name="Normalny 7" xfId="50"/>
    <cellStyle name="Normalny 8" xfId="51"/>
    <cellStyle name="Normalny 9" xfId="53"/>
    <cellStyle name="Normalny_Sport I st._Anatomia_Dorota Bylina" xfId="48"/>
    <cellStyle name="Obliczenia" xfId="36" builtinId="22" customBuiltin="1"/>
    <cellStyle name="Suma" xfId="37" builtinId="25" customBuiltin="1"/>
    <cellStyle name="Tekst objaśnienia" xfId="38" builtinId="53" customBuiltin="1"/>
    <cellStyle name="Tekst objaśnienia 2" xfId="56"/>
    <cellStyle name="Tekst ostrzeżenia" xfId="39" builtinId="11" customBuiltin="1"/>
    <cellStyle name="Tytuł" xfId="40" builtinId="15" customBuiltin="1"/>
    <cellStyle name="Uwaga" xfId="41" builtinId="10" customBuiltin="1"/>
    <cellStyle name="Złe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Normal="100" workbookViewId="0">
      <selection sqref="A1:AH1"/>
    </sheetView>
  </sheetViews>
  <sheetFormatPr defaultColWidth="8.85546875" defaultRowHeight="12.75"/>
  <cols>
    <col min="1" max="1" width="3.5703125" style="138" customWidth="1"/>
    <col min="2" max="2" width="39.5703125" style="138" customWidth="1"/>
    <col min="3" max="3" width="5.140625" style="138" customWidth="1"/>
    <col min="4" max="4" width="5.42578125" style="138" customWidth="1"/>
    <col min="5" max="5" width="5.5703125" style="138" customWidth="1"/>
    <col min="6" max="6" width="8" style="138" customWidth="1"/>
    <col min="7" max="7" width="7" style="138" customWidth="1"/>
    <col min="8" max="8" width="6.42578125" style="138" customWidth="1"/>
    <col min="9" max="12" width="4.5703125" style="138" customWidth="1"/>
    <col min="13" max="13" width="4.42578125" style="138" customWidth="1"/>
    <col min="14" max="14" width="4.5703125" style="138" customWidth="1"/>
    <col min="15" max="15" width="4.42578125" style="138" customWidth="1"/>
    <col min="16" max="16" width="4.5703125" style="138" customWidth="1"/>
    <col min="17" max="17" width="3.85546875" style="138" customWidth="1"/>
    <col min="18" max="28" width="4.42578125" style="138" customWidth="1"/>
    <col min="29" max="30" width="3.85546875" style="138" customWidth="1"/>
    <col min="31" max="32" width="4.42578125" style="138" customWidth="1"/>
    <col min="33" max="33" width="3.85546875" style="138" customWidth="1"/>
    <col min="34" max="34" width="8.5703125" style="138" customWidth="1"/>
    <col min="35" max="16384" width="8.85546875" style="138"/>
  </cols>
  <sheetData>
    <row r="1" spans="1:35" ht="14.1" customHeight="1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</row>
    <row r="2" spans="1:35" ht="14.1" customHeight="1">
      <c r="A2" s="300" t="s">
        <v>41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</row>
    <row r="3" spans="1:35" ht="14.1" customHeight="1">
      <c r="A3" s="139"/>
      <c r="B3" s="301" t="s">
        <v>63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</row>
    <row r="4" spans="1:35" ht="14.1" customHeight="1">
      <c r="A4" s="303" t="s">
        <v>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</row>
    <row r="5" spans="1:35" ht="16.5" thickBot="1">
      <c r="A5" s="303" t="s">
        <v>46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35">
      <c r="A6" s="140"/>
      <c r="B6" s="141">
        <v>25</v>
      </c>
      <c r="C6" s="313" t="s">
        <v>2</v>
      </c>
      <c r="D6" s="313"/>
      <c r="E6" s="313"/>
      <c r="F6" s="314" t="s">
        <v>28</v>
      </c>
      <c r="G6" s="314" t="s">
        <v>3</v>
      </c>
      <c r="H6" s="313" t="s">
        <v>4</v>
      </c>
      <c r="I6" s="317" t="s">
        <v>5</v>
      </c>
      <c r="J6" s="306" t="s">
        <v>6</v>
      </c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7" t="s">
        <v>7</v>
      </c>
    </row>
    <row r="7" spans="1:35" ht="13.5" thickBot="1">
      <c r="A7" s="142"/>
      <c r="B7" s="143"/>
      <c r="C7" s="310" t="s">
        <v>8</v>
      </c>
      <c r="D7" s="310" t="s">
        <v>9</v>
      </c>
      <c r="E7" s="310" t="s">
        <v>10</v>
      </c>
      <c r="F7" s="315"/>
      <c r="G7" s="315"/>
      <c r="H7" s="310"/>
      <c r="I7" s="318"/>
      <c r="J7" s="312">
        <v>1</v>
      </c>
      <c r="K7" s="312"/>
      <c r="L7" s="312"/>
      <c r="M7" s="312"/>
      <c r="N7" s="312">
        <v>2</v>
      </c>
      <c r="O7" s="312"/>
      <c r="P7" s="312"/>
      <c r="Q7" s="312"/>
      <c r="R7" s="312">
        <v>3</v>
      </c>
      <c r="S7" s="312"/>
      <c r="T7" s="312"/>
      <c r="U7" s="312"/>
      <c r="V7" s="312">
        <v>4</v>
      </c>
      <c r="W7" s="312"/>
      <c r="X7" s="312"/>
      <c r="Y7" s="312"/>
      <c r="Z7" s="312">
        <v>5</v>
      </c>
      <c r="AA7" s="312"/>
      <c r="AB7" s="312"/>
      <c r="AC7" s="312"/>
      <c r="AD7" s="312">
        <v>6</v>
      </c>
      <c r="AE7" s="312"/>
      <c r="AF7" s="312"/>
      <c r="AG7" s="312"/>
      <c r="AH7" s="308"/>
    </row>
    <row r="8" spans="1:35" ht="13.5" thickBot="1">
      <c r="A8" s="144"/>
      <c r="B8" s="145">
        <v>25</v>
      </c>
      <c r="C8" s="311"/>
      <c r="D8" s="311"/>
      <c r="E8" s="311"/>
      <c r="F8" s="316"/>
      <c r="G8" s="316"/>
      <c r="H8" s="311"/>
      <c r="I8" s="319"/>
      <c r="J8" s="146" t="s">
        <v>29</v>
      </c>
      <c r="K8" s="147" t="s">
        <v>30</v>
      </c>
      <c r="L8" s="147" t="s">
        <v>25</v>
      </c>
      <c r="M8" s="148" t="s">
        <v>11</v>
      </c>
      <c r="N8" s="146" t="s">
        <v>29</v>
      </c>
      <c r="O8" s="147" t="s">
        <v>30</v>
      </c>
      <c r="P8" s="147" t="s">
        <v>25</v>
      </c>
      <c r="Q8" s="148" t="s">
        <v>11</v>
      </c>
      <c r="R8" s="146" t="s">
        <v>29</v>
      </c>
      <c r="S8" s="147" t="s">
        <v>30</v>
      </c>
      <c r="T8" s="147" t="s">
        <v>25</v>
      </c>
      <c r="U8" s="148" t="s">
        <v>11</v>
      </c>
      <c r="V8" s="146" t="s">
        <v>29</v>
      </c>
      <c r="W8" s="147" t="s">
        <v>30</v>
      </c>
      <c r="X8" s="147" t="s">
        <v>25</v>
      </c>
      <c r="Y8" s="148" t="s">
        <v>11</v>
      </c>
      <c r="Z8" s="146" t="s">
        <v>29</v>
      </c>
      <c r="AA8" s="147" t="s">
        <v>30</v>
      </c>
      <c r="AB8" s="147" t="s">
        <v>25</v>
      </c>
      <c r="AC8" s="148" t="s">
        <v>11</v>
      </c>
      <c r="AD8" s="146" t="s">
        <v>29</v>
      </c>
      <c r="AE8" s="147" t="s">
        <v>30</v>
      </c>
      <c r="AF8" s="147" t="s">
        <v>25</v>
      </c>
      <c r="AG8" s="148" t="s">
        <v>11</v>
      </c>
      <c r="AH8" s="309"/>
    </row>
    <row r="9" spans="1:35" ht="12" customHeight="1" thickBot="1">
      <c r="A9" s="149" t="s">
        <v>20</v>
      </c>
      <c r="B9" s="320" t="s">
        <v>43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2"/>
      <c r="AH9" s="150"/>
    </row>
    <row r="10" spans="1:35">
      <c r="A10" s="151">
        <v>1</v>
      </c>
      <c r="B10" s="152" t="s">
        <v>2763</v>
      </c>
      <c r="C10" s="153">
        <f t="shared" ref="C10:D13" si="0">SUM(J10,N10,R10,V10,Z10,AD10)</f>
        <v>15</v>
      </c>
      <c r="D10" s="153">
        <f t="shared" si="0"/>
        <v>15</v>
      </c>
      <c r="E10" s="153">
        <f t="shared" ref="E10:E17" si="1">SUM(C10:D10)</f>
        <v>30</v>
      </c>
      <c r="F10" s="153">
        <v>30</v>
      </c>
      <c r="G10" s="153">
        <f t="shared" ref="G10:G15" si="2">H10-F10</f>
        <v>20</v>
      </c>
      <c r="H10" s="153">
        <f t="shared" ref="H10:H13" si="3">$B$8*I10</f>
        <v>50</v>
      </c>
      <c r="I10" s="154">
        <f>SUM(M10,Q10,U10,Y10,AC10,AG10)</f>
        <v>2</v>
      </c>
      <c r="J10" s="155"/>
      <c r="K10" s="153"/>
      <c r="L10" s="153"/>
      <c r="M10" s="156"/>
      <c r="N10" s="155">
        <v>15</v>
      </c>
      <c r="O10" s="153">
        <v>15</v>
      </c>
      <c r="P10" s="153">
        <v>20</v>
      </c>
      <c r="Q10" s="157">
        <v>2</v>
      </c>
      <c r="R10" s="155"/>
      <c r="S10" s="153"/>
      <c r="T10" s="153"/>
      <c r="U10" s="156"/>
      <c r="V10" s="158"/>
      <c r="W10" s="153"/>
      <c r="X10" s="153"/>
      <c r="Y10" s="159"/>
      <c r="Z10" s="155"/>
      <c r="AA10" s="153"/>
      <c r="AB10" s="153"/>
      <c r="AC10" s="156"/>
      <c r="AD10" s="158"/>
      <c r="AE10" s="153"/>
      <c r="AF10" s="153"/>
      <c r="AG10" s="156"/>
      <c r="AH10" s="150" t="s">
        <v>14</v>
      </c>
      <c r="AI10" s="160"/>
    </row>
    <row r="11" spans="1:35">
      <c r="A11" s="151">
        <v>2</v>
      </c>
      <c r="B11" s="161" t="s">
        <v>2764</v>
      </c>
      <c r="C11" s="162">
        <f t="shared" si="0"/>
        <v>30</v>
      </c>
      <c r="D11" s="162">
        <f t="shared" si="0"/>
        <v>30</v>
      </c>
      <c r="E11" s="162">
        <f t="shared" si="1"/>
        <v>60</v>
      </c>
      <c r="F11" s="162">
        <v>60</v>
      </c>
      <c r="G11" s="162">
        <f t="shared" si="2"/>
        <v>15</v>
      </c>
      <c r="H11" s="162">
        <f t="shared" si="3"/>
        <v>75</v>
      </c>
      <c r="I11" s="163">
        <f>SUM(M11,Q11,U11,Y11,AC11,AG11)</f>
        <v>3</v>
      </c>
      <c r="J11" s="164"/>
      <c r="K11" s="162"/>
      <c r="L11" s="162"/>
      <c r="M11" s="165"/>
      <c r="N11" s="164"/>
      <c r="O11" s="162"/>
      <c r="P11" s="162"/>
      <c r="Q11" s="165"/>
      <c r="R11" s="164">
        <v>30</v>
      </c>
      <c r="S11" s="162">
        <v>30</v>
      </c>
      <c r="T11" s="162">
        <v>15</v>
      </c>
      <c r="U11" s="166">
        <v>3</v>
      </c>
      <c r="V11" s="164"/>
      <c r="W11" s="162"/>
      <c r="X11" s="162"/>
      <c r="Y11" s="165"/>
      <c r="Z11" s="164"/>
      <c r="AA11" s="162"/>
      <c r="AB11" s="162"/>
      <c r="AC11" s="165"/>
      <c r="AD11" s="143"/>
      <c r="AE11" s="162"/>
      <c r="AF11" s="162"/>
      <c r="AG11" s="165"/>
      <c r="AH11" s="150" t="s">
        <v>15</v>
      </c>
      <c r="AI11" s="160"/>
    </row>
    <row r="12" spans="1:35">
      <c r="A12" s="151">
        <v>3</v>
      </c>
      <c r="B12" s="161" t="s">
        <v>2765</v>
      </c>
      <c r="C12" s="162">
        <f t="shared" si="0"/>
        <v>30</v>
      </c>
      <c r="D12" s="162">
        <f t="shared" si="0"/>
        <v>30</v>
      </c>
      <c r="E12" s="162">
        <f t="shared" si="1"/>
        <v>60</v>
      </c>
      <c r="F12" s="162">
        <v>60</v>
      </c>
      <c r="G12" s="162">
        <f t="shared" si="2"/>
        <v>15</v>
      </c>
      <c r="H12" s="162">
        <f t="shared" si="3"/>
        <v>75</v>
      </c>
      <c r="I12" s="163">
        <f>SUM(M12,Q12,U12,Y12,AC12,AG12)</f>
        <v>3</v>
      </c>
      <c r="J12" s="164"/>
      <c r="K12" s="162"/>
      <c r="L12" s="162"/>
      <c r="M12" s="165"/>
      <c r="N12" s="164"/>
      <c r="O12" s="162"/>
      <c r="P12" s="162"/>
      <c r="Q12" s="167"/>
      <c r="R12" s="168"/>
      <c r="S12" s="169"/>
      <c r="T12" s="169"/>
      <c r="V12" s="164">
        <v>30</v>
      </c>
      <c r="W12" s="162">
        <v>30</v>
      </c>
      <c r="X12" s="162">
        <v>15</v>
      </c>
      <c r="Y12" s="166">
        <v>3</v>
      </c>
      <c r="Z12" s="164"/>
      <c r="AA12" s="162"/>
      <c r="AB12" s="162"/>
      <c r="AC12" s="165"/>
      <c r="AD12" s="143"/>
      <c r="AE12" s="162"/>
      <c r="AF12" s="162"/>
      <c r="AG12" s="165"/>
      <c r="AH12" s="150" t="s">
        <v>16</v>
      </c>
      <c r="AI12" s="160"/>
    </row>
    <row r="13" spans="1:35">
      <c r="A13" s="151">
        <v>4</v>
      </c>
      <c r="B13" s="170" t="s">
        <v>61</v>
      </c>
      <c r="C13" s="162">
        <f t="shared" si="0"/>
        <v>30</v>
      </c>
      <c r="D13" s="162">
        <f t="shared" si="0"/>
        <v>30</v>
      </c>
      <c r="E13" s="162">
        <f t="shared" si="1"/>
        <v>60</v>
      </c>
      <c r="F13" s="162">
        <v>60</v>
      </c>
      <c r="G13" s="162">
        <f t="shared" si="2"/>
        <v>15</v>
      </c>
      <c r="H13" s="162">
        <f t="shared" si="3"/>
        <v>75</v>
      </c>
      <c r="I13" s="163">
        <f>SUM(M13,Q13,U13,Y13,AC13,AG13)</f>
        <v>3</v>
      </c>
      <c r="J13" s="164"/>
      <c r="K13" s="162"/>
      <c r="L13" s="162"/>
      <c r="M13" s="165"/>
      <c r="N13" s="164">
        <v>30</v>
      </c>
      <c r="O13" s="162">
        <v>30</v>
      </c>
      <c r="P13" s="162">
        <v>15</v>
      </c>
      <c r="Q13" s="166">
        <v>3</v>
      </c>
      <c r="R13" s="164"/>
      <c r="S13" s="162"/>
      <c r="T13" s="162"/>
      <c r="U13" s="165"/>
      <c r="V13" s="143"/>
      <c r="W13" s="162"/>
      <c r="X13" s="162"/>
      <c r="Y13" s="167"/>
      <c r="Z13" s="164"/>
      <c r="AA13" s="162"/>
      <c r="AB13" s="162"/>
      <c r="AC13" s="165"/>
      <c r="AD13" s="143"/>
      <c r="AE13" s="162"/>
      <c r="AF13" s="162"/>
      <c r="AG13" s="165"/>
      <c r="AH13" s="171" t="s">
        <v>17</v>
      </c>
      <c r="AI13" s="160"/>
    </row>
    <row r="14" spans="1:35">
      <c r="A14" s="151">
        <v>5</v>
      </c>
      <c r="B14" s="172" t="s">
        <v>52</v>
      </c>
      <c r="C14" s="162">
        <f>SUM(J14,N14,V14,R14,Z14,AD14)</f>
        <v>30</v>
      </c>
      <c r="D14" s="162">
        <f>SUM(K14,O14,W14,S14,AA14,AE14)</f>
        <v>30</v>
      </c>
      <c r="E14" s="162">
        <f>SUM(C14:D14)</f>
        <v>60</v>
      </c>
      <c r="F14" s="162">
        <v>60</v>
      </c>
      <c r="G14" s="162">
        <f t="shared" si="2"/>
        <v>15</v>
      </c>
      <c r="H14" s="162">
        <f>$B$8*I14</f>
        <v>75</v>
      </c>
      <c r="I14" s="166">
        <f>SUM(M14,Q14,Y14,U14,AC14,AG14)</f>
        <v>3</v>
      </c>
      <c r="J14" s="164"/>
      <c r="K14" s="162"/>
      <c r="L14" s="162"/>
      <c r="M14" s="167"/>
      <c r="N14" s="164"/>
      <c r="O14" s="162"/>
      <c r="P14" s="162"/>
      <c r="Q14" s="165"/>
      <c r="R14" s="164">
        <v>30</v>
      </c>
      <c r="S14" s="162">
        <v>30</v>
      </c>
      <c r="T14" s="162">
        <v>15</v>
      </c>
      <c r="U14" s="166">
        <v>3</v>
      </c>
      <c r="V14" s="164"/>
      <c r="W14" s="162"/>
      <c r="X14" s="162"/>
      <c r="Y14" s="165"/>
      <c r="Z14" s="164"/>
      <c r="AA14" s="162"/>
      <c r="AB14" s="162"/>
      <c r="AC14" s="165"/>
      <c r="AD14" s="143"/>
      <c r="AE14" s="162"/>
      <c r="AF14" s="162"/>
      <c r="AG14" s="165"/>
      <c r="AH14" s="171" t="s">
        <v>12</v>
      </c>
      <c r="AI14" s="160"/>
    </row>
    <row r="15" spans="1:35">
      <c r="A15" s="151">
        <v>6</v>
      </c>
      <c r="B15" s="173" t="s">
        <v>2766</v>
      </c>
      <c r="C15" s="162">
        <f>SUM(J15,N15,R15,V15,Z15,AD15)</f>
        <v>15</v>
      </c>
      <c r="D15" s="162">
        <f>SUM(K15,O15,S15,W15,AA15,AE15)</f>
        <v>15</v>
      </c>
      <c r="E15" s="162">
        <f>SUM(C15:D15)</f>
        <v>30</v>
      </c>
      <c r="F15" s="162">
        <v>30</v>
      </c>
      <c r="G15" s="162">
        <f t="shared" si="2"/>
        <v>20</v>
      </c>
      <c r="H15" s="162">
        <f>$B$8*I15</f>
        <v>50</v>
      </c>
      <c r="I15" s="166">
        <f>SUM(M15,Q15,U15,Y15,AC15,AG15)</f>
        <v>2</v>
      </c>
      <c r="J15" s="164"/>
      <c r="K15" s="162"/>
      <c r="L15" s="162"/>
      <c r="M15" s="167"/>
      <c r="N15" s="164"/>
      <c r="O15" s="162"/>
      <c r="P15" s="162"/>
      <c r="Q15" s="165"/>
      <c r="R15" s="164"/>
      <c r="S15" s="162"/>
      <c r="T15" s="162"/>
      <c r="U15" s="165"/>
      <c r="V15" s="143"/>
      <c r="W15" s="162"/>
      <c r="X15" s="162"/>
      <c r="Y15" s="165"/>
      <c r="Z15" s="174"/>
      <c r="AA15" s="175"/>
      <c r="AB15" s="175"/>
      <c r="AC15" s="176"/>
      <c r="AD15" s="164">
        <v>15</v>
      </c>
      <c r="AE15" s="162">
        <v>15</v>
      </c>
      <c r="AF15" s="162">
        <v>20</v>
      </c>
      <c r="AG15" s="166">
        <v>2</v>
      </c>
      <c r="AH15" s="171" t="s">
        <v>34</v>
      </c>
      <c r="AI15" s="160"/>
    </row>
    <row r="16" spans="1:35" ht="13.5" thickBot="1">
      <c r="A16" s="151">
        <v>7</v>
      </c>
      <c r="B16" s="177" t="s">
        <v>37</v>
      </c>
      <c r="C16" s="178">
        <f>SUM(J16,N16,R16,V16,Z16,AD16)</f>
        <v>0</v>
      </c>
      <c r="D16" s="178">
        <f>SUM(K16,O16,S16,W16,AA16,AE16)</f>
        <v>15</v>
      </c>
      <c r="E16" s="178">
        <f>SUM(C16:D16)</f>
        <v>15</v>
      </c>
      <c r="F16" s="178">
        <v>15</v>
      </c>
      <c r="G16" s="178">
        <f>H16-F16</f>
        <v>35</v>
      </c>
      <c r="H16" s="178">
        <f>$B$8*I16</f>
        <v>50</v>
      </c>
      <c r="I16" s="179">
        <f>SUM(M16,Q16,U16,Y16,AC16,AG16)</f>
        <v>2</v>
      </c>
      <c r="J16" s="180">
        <v>0</v>
      </c>
      <c r="K16" s="267">
        <v>15</v>
      </c>
      <c r="L16" s="267">
        <v>35</v>
      </c>
      <c r="M16" s="181">
        <v>2</v>
      </c>
      <c r="N16" s="180"/>
      <c r="O16" s="267"/>
      <c r="P16" s="267"/>
      <c r="Q16" s="182"/>
      <c r="R16" s="180"/>
      <c r="S16" s="267"/>
      <c r="T16" s="267"/>
      <c r="U16" s="182"/>
      <c r="V16" s="266"/>
      <c r="W16" s="267"/>
      <c r="X16" s="267"/>
      <c r="Y16" s="182"/>
      <c r="Z16" s="266"/>
      <c r="AA16" s="267"/>
      <c r="AB16" s="267"/>
      <c r="AC16" s="183"/>
      <c r="AD16" s="180"/>
      <c r="AE16" s="267"/>
      <c r="AF16" s="267"/>
      <c r="AG16" s="182"/>
      <c r="AH16" s="171" t="s">
        <v>13</v>
      </c>
      <c r="AI16" s="160"/>
    </row>
    <row r="17" spans="1:35" ht="13.5" thickBot="1">
      <c r="A17" s="184"/>
      <c r="B17" s="185" t="s">
        <v>32</v>
      </c>
      <c r="C17" s="186">
        <f>SUM(C10:C16)</f>
        <v>150</v>
      </c>
      <c r="D17" s="186">
        <f>SUM(D10:D16)</f>
        <v>165</v>
      </c>
      <c r="E17" s="186">
        <f t="shared" si="1"/>
        <v>315</v>
      </c>
      <c r="F17" s="186">
        <f t="shared" ref="F17:AG17" si="4">SUM(F10:F16)</f>
        <v>315</v>
      </c>
      <c r="G17" s="186">
        <f t="shared" si="4"/>
        <v>135</v>
      </c>
      <c r="H17" s="186">
        <f t="shared" si="4"/>
        <v>450</v>
      </c>
      <c r="I17" s="187">
        <f>SUM(I10:I16)</f>
        <v>18</v>
      </c>
      <c r="J17" s="188">
        <f t="shared" si="4"/>
        <v>0</v>
      </c>
      <c r="K17" s="186">
        <f t="shared" si="4"/>
        <v>15</v>
      </c>
      <c r="L17" s="186">
        <f t="shared" si="4"/>
        <v>35</v>
      </c>
      <c r="M17" s="187">
        <f t="shared" si="4"/>
        <v>2</v>
      </c>
      <c r="N17" s="189">
        <f t="shared" si="4"/>
        <v>45</v>
      </c>
      <c r="O17" s="186">
        <f t="shared" si="4"/>
        <v>45</v>
      </c>
      <c r="P17" s="186">
        <f t="shared" si="4"/>
        <v>35</v>
      </c>
      <c r="Q17" s="293">
        <f t="shared" si="4"/>
        <v>5</v>
      </c>
      <c r="R17" s="188">
        <f t="shared" si="4"/>
        <v>60</v>
      </c>
      <c r="S17" s="186">
        <f t="shared" si="4"/>
        <v>60</v>
      </c>
      <c r="T17" s="186">
        <f t="shared" si="4"/>
        <v>30</v>
      </c>
      <c r="U17" s="187">
        <f t="shared" si="4"/>
        <v>6</v>
      </c>
      <c r="V17" s="189">
        <f t="shared" si="4"/>
        <v>30</v>
      </c>
      <c r="W17" s="186">
        <f t="shared" si="4"/>
        <v>30</v>
      </c>
      <c r="X17" s="186">
        <f t="shared" si="4"/>
        <v>15</v>
      </c>
      <c r="Y17" s="293">
        <f t="shared" si="4"/>
        <v>3</v>
      </c>
      <c r="Z17" s="188">
        <f t="shared" si="4"/>
        <v>0</v>
      </c>
      <c r="AA17" s="186">
        <f t="shared" si="4"/>
        <v>0</v>
      </c>
      <c r="AB17" s="186">
        <f t="shared" si="4"/>
        <v>0</v>
      </c>
      <c r="AC17" s="187">
        <f t="shared" si="4"/>
        <v>0</v>
      </c>
      <c r="AD17" s="189">
        <f t="shared" si="4"/>
        <v>15</v>
      </c>
      <c r="AE17" s="186">
        <f t="shared" si="4"/>
        <v>15</v>
      </c>
      <c r="AF17" s="186">
        <f t="shared" si="4"/>
        <v>20</v>
      </c>
      <c r="AG17" s="187">
        <f t="shared" si="4"/>
        <v>2</v>
      </c>
      <c r="AH17" s="190"/>
    </row>
    <row r="18" spans="1:35" ht="12" customHeight="1" thickBot="1">
      <c r="A18" s="151" t="s">
        <v>21</v>
      </c>
      <c r="B18" s="320" t="s">
        <v>57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2"/>
      <c r="AH18" s="191"/>
    </row>
    <row r="19" spans="1:35">
      <c r="A19" s="151">
        <v>8</v>
      </c>
      <c r="B19" s="192" t="s">
        <v>47</v>
      </c>
      <c r="C19" s="193">
        <f>SUM(J19,N19,R19,V19,Z19,AD19)</f>
        <v>0</v>
      </c>
      <c r="D19" s="193">
        <f>SUM(K19,O19,S19,W19,AA19,AE19)</f>
        <v>120</v>
      </c>
      <c r="E19" s="193">
        <f t="shared" ref="E19:E23" si="5">SUM(C19:D19)</f>
        <v>120</v>
      </c>
      <c r="F19" s="193">
        <v>120</v>
      </c>
      <c r="G19" s="193">
        <f t="shared" ref="G19:G22" si="6">H19-F19</f>
        <v>180</v>
      </c>
      <c r="H19" s="193">
        <f t="shared" ref="H19:H22" si="7">$B$8*I19</f>
        <v>300</v>
      </c>
      <c r="I19" s="294">
        <f>SUM(M19,Q19,U19,Y19,AC19,AG19)</f>
        <v>12</v>
      </c>
      <c r="J19" s="194">
        <v>0</v>
      </c>
      <c r="K19" s="193">
        <v>30</v>
      </c>
      <c r="L19" s="193">
        <v>20</v>
      </c>
      <c r="M19" s="195">
        <v>2</v>
      </c>
      <c r="N19" s="194">
        <v>0</v>
      </c>
      <c r="O19" s="193">
        <v>30</v>
      </c>
      <c r="P19" s="193">
        <v>20</v>
      </c>
      <c r="Q19" s="294">
        <v>2</v>
      </c>
      <c r="R19" s="194">
        <v>0</v>
      </c>
      <c r="S19" s="193">
        <v>15</v>
      </c>
      <c r="T19" s="193">
        <v>35</v>
      </c>
      <c r="U19" s="195">
        <v>2</v>
      </c>
      <c r="V19" s="295">
        <v>0</v>
      </c>
      <c r="W19" s="193">
        <v>15</v>
      </c>
      <c r="X19" s="193">
        <v>35</v>
      </c>
      <c r="Y19" s="294">
        <v>2</v>
      </c>
      <c r="Z19" s="194">
        <v>0</v>
      </c>
      <c r="AA19" s="193">
        <v>15</v>
      </c>
      <c r="AB19" s="193">
        <v>35</v>
      </c>
      <c r="AC19" s="195">
        <v>2</v>
      </c>
      <c r="AD19" s="295">
        <v>0</v>
      </c>
      <c r="AE19" s="193">
        <v>15</v>
      </c>
      <c r="AF19" s="193">
        <v>35</v>
      </c>
      <c r="AG19" s="195">
        <v>2</v>
      </c>
      <c r="AH19" s="150" t="s">
        <v>31</v>
      </c>
      <c r="AI19" s="160"/>
    </row>
    <row r="20" spans="1:35">
      <c r="A20" s="151">
        <v>9</v>
      </c>
      <c r="B20" s="161" t="s">
        <v>2767</v>
      </c>
      <c r="C20" s="162">
        <v>30</v>
      </c>
      <c r="D20" s="162">
        <f>SUM(K20,O20,S20,W20,AA20,AE20)</f>
        <v>60</v>
      </c>
      <c r="E20" s="162">
        <f t="shared" si="5"/>
        <v>90</v>
      </c>
      <c r="F20" s="162">
        <v>90</v>
      </c>
      <c r="G20" s="162">
        <f t="shared" si="6"/>
        <v>85</v>
      </c>
      <c r="H20" s="162">
        <f t="shared" si="7"/>
        <v>175</v>
      </c>
      <c r="I20" s="163">
        <f>SUM(M20,Q20,U20,Y20,AC20,AG20)</f>
        <v>7</v>
      </c>
      <c r="J20" s="164">
        <v>15</v>
      </c>
      <c r="K20" s="162">
        <v>30</v>
      </c>
      <c r="L20" s="162">
        <v>55</v>
      </c>
      <c r="M20" s="163">
        <v>4</v>
      </c>
      <c r="N20" s="164">
        <v>15</v>
      </c>
      <c r="O20" s="162">
        <v>30</v>
      </c>
      <c r="P20" s="162">
        <v>30</v>
      </c>
      <c r="Q20" s="163">
        <v>3</v>
      </c>
      <c r="R20" s="164"/>
      <c r="S20" s="162"/>
      <c r="T20" s="162"/>
      <c r="U20" s="165"/>
      <c r="V20" s="143"/>
      <c r="W20" s="162"/>
      <c r="X20" s="162"/>
      <c r="Y20" s="167"/>
      <c r="Z20" s="164"/>
      <c r="AA20" s="162"/>
      <c r="AB20" s="162"/>
      <c r="AC20" s="167"/>
      <c r="AD20" s="164"/>
      <c r="AE20" s="162"/>
      <c r="AF20" s="162"/>
      <c r="AG20" s="166"/>
      <c r="AH20" s="171" t="s">
        <v>64</v>
      </c>
      <c r="AI20" s="160"/>
    </row>
    <row r="21" spans="1:35">
      <c r="A21" s="151">
        <v>10</v>
      </c>
      <c r="B21" s="196" t="s">
        <v>33</v>
      </c>
      <c r="C21" s="162">
        <f>SUM(J21,N21,R21,V21,Z21,AD21)</f>
        <v>15</v>
      </c>
      <c r="D21" s="162">
        <f>SUM(K21,O21,S21,W21,AA21,AE21)</f>
        <v>30</v>
      </c>
      <c r="E21" s="162">
        <f t="shared" si="5"/>
        <v>45</v>
      </c>
      <c r="F21" s="162">
        <v>45</v>
      </c>
      <c r="G21" s="162">
        <f t="shared" si="6"/>
        <v>5</v>
      </c>
      <c r="H21" s="162">
        <f t="shared" si="7"/>
        <v>50</v>
      </c>
      <c r="I21" s="163">
        <f>SUM(M21,Q21,U21,Y21,AC21,AG21)</f>
        <v>2</v>
      </c>
      <c r="J21" s="164"/>
      <c r="K21" s="162"/>
      <c r="L21" s="162"/>
      <c r="M21" s="165"/>
      <c r="N21" s="164"/>
      <c r="O21" s="162"/>
      <c r="P21" s="162"/>
      <c r="Q21" s="163"/>
      <c r="R21" s="164"/>
      <c r="S21" s="162"/>
      <c r="T21" s="162"/>
      <c r="U21" s="165"/>
      <c r="V21" s="143"/>
      <c r="W21" s="162"/>
      <c r="X21" s="162"/>
      <c r="Y21" s="167"/>
      <c r="Z21" s="164"/>
      <c r="AA21" s="162"/>
      <c r="AB21" s="162"/>
      <c r="AC21" s="165"/>
      <c r="AD21" s="164">
        <v>15</v>
      </c>
      <c r="AE21" s="162">
        <v>30</v>
      </c>
      <c r="AF21" s="162">
        <v>5</v>
      </c>
      <c r="AG21" s="166">
        <v>2</v>
      </c>
      <c r="AH21" s="150" t="s">
        <v>31</v>
      </c>
      <c r="AI21" s="160"/>
    </row>
    <row r="22" spans="1:35" ht="13.5" thickBot="1">
      <c r="A22" s="151">
        <v>11</v>
      </c>
      <c r="B22" s="197" t="s">
        <v>39</v>
      </c>
      <c r="C22" s="178">
        <f>SUM(J22,N22,R22,V22,Z22,AD22)</f>
        <v>15</v>
      </c>
      <c r="D22" s="178">
        <f>SUM(K22,O22,S22,W22,AA22,AE22)</f>
        <v>30</v>
      </c>
      <c r="E22" s="178">
        <f t="shared" si="5"/>
        <v>45</v>
      </c>
      <c r="F22" s="178">
        <v>45</v>
      </c>
      <c r="G22" s="178">
        <f t="shared" si="6"/>
        <v>5</v>
      </c>
      <c r="H22" s="178">
        <f t="shared" si="7"/>
        <v>50</v>
      </c>
      <c r="I22" s="198">
        <f>SUM(M22,Q22,U22,Y22,AC22,AG22)</f>
        <v>2</v>
      </c>
      <c r="J22" s="180"/>
      <c r="K22" s="267"/>
      <c r="L22" s="267"/>
      <c r="M22" s="182"/>
      <c r="N22" s="180"/>
      <c r="O22" s="267"/>
      <c r="P22" s="267"/>
      <c r="Q22" s="183"/>
      <c r="R22" s="180">
        <v>15</v>
      </c>
      <c r="S22" s="267">
        <v>30</v>
      </c>
      <c r="T22" s="267">
        <v>5</v>
      </c>
      <c r="U22" s="182">
        <v>2</v>
      </c>
      <c r="V22" s="266"/>
      <c r="W22" s="267"/>
      <c r="X22" s="267"/>
      <c r="Y22" s="183"/>
      <c r="Z22" s="180"/>
      <c r="AA22" s="267"/>
      <c r="AB22" s="267"/>
      <c r="AC22" s="182"/>
      <c r="AD22" s="266"/>
      <c r="AE22" s="267"/>
      <c r="AF22" s="267"/>
      <c r="AG22" s="181"/>
      <c r="AH22" s="171" t="s">
        <v>12</v>
      </c>
    </row>
    <row r="23" spans="1:35" ht="13.5" thickBot="1">
      <c r="A23" s="184"/>
      <c r="B23" s="199" t="s">
        <v>32</v>
      </c>
      <c r="C23" s="186">
        <f>SUM(C19:C22)</f>
        <v>60</v>
      </c>
      <c r="D23" s="186">
        <f>SUM(D19:D22)</f>
        <v>240</v>
      </c>
      <c r="E23" s="186">
        <f t="shared" si="5"/>
        <v>300</v>
      </c>
      <c r="F23" s="186">
        <f t="shared" ref="F23:AG23" si="8">SUM(F19:F22)</f>
        <v>300</v>
      </c>
      <c r="G23" s="186">
        <f t="shared" si="8"/>
        <v>275</v>
      </c>
      <c r="H23" s="186">
        <f t="shared" si="8"/>
        <v>575</v>
      </c>
      <c r="I23" s="187">
        <f>SUM(I19:I22)</f>
        <v>23</v>
      </c>
      <c r="J23" s="189">
        <f t="shared" si="8"/>
        <v>15</v>
      </c>
      <c r="K23" s="186">
        <f t="shared" si="8"/>
        <v>60</v>
      </c>
      <c r="L23" s="186">
        <f t="shared" si="8"/>
        <v>75</v>
      </c>
      <c r="M23" s="187">
        <f t="shared" si="8"/>
        <v>6</v>
      </c>
      <c r="N23" s="189">
        <f t="shared" si="8"/>
        <v>15</v>
      </c>
      <c r="O23" s="186">
        <f t="shared" si="8"/>
        <v>60</v>
      </c>
      <c r="P23" s="186">
        <f t="shared" si="8"/>
        <v>50</v>
      </c>
      <c r="Q23" s="293">
        <f t="shared" si="8"/>
        <v>5</v>
      </c>
      <c r="R23" s="188">
        <f t="shared" si="8"/>
        <v>15</v>
      </c>
      <c r="S23" s="186">
        <f t="shared" si="8"/>
        <v>45</v>
      </c>
      <c r="T23" s="186">
        <f t="shared" si="8"/>
        <v>40</v>
      </c>
      <c r="U23" s="187">
        <f t="shared" si="8"/>
        <v>4</v>
      </c>
      <c r="V23" s="189">
        <f t="shared" si="8"/>
        <v>0</v>
      </c>
      <c r="W23" s="186">
        <f t="shared" si="8"/>
        <v>15</v>
      </c>
      <c r="X23" s="186">
        <f t="shared" si="8"/>
        <v>35</v>
      </c>
      <c r="Y23" s="293">
        <f t="shared" si="8"/>
        <v>2</v>
      </c>
      <c r="Z23" s="188">
        <f t="shared" si="8"/>
        <v>0</v>
      </c>
      <c r="AA23" s="186">
        <f t="shared" si="8"/>
        <v>15</v>
      </c>
      <c r="AB23" s="186">
        <f t="shared" si="8"/>
        <v>35</v>
      </c>
      <c r="AC23" s="187">
        <f t="shared" si="8"/>
        <v>2</v>
      </c>
      <c r="AD23" s="189">
        <f t="shared" si="8"/>
        <v>15</v>
      </c>
      <c r="AE23" s="186">
        <f t="shared" si="8"/>
        <v>45</v>
      </c>
      <c r="AF23" s="186">
        <f t="shared" si="8"/>
        <v>40</v>
      </c>
      <c r="AG23" s="187">
        <f t="shared" si="8"/>
        <v>4</v>
      </c>
      <c r="AH23" s="150"/>
    </row>
    <row r="24" spans="1:35" ht="13.5" thickBot="1">
      <c r="A24" s="142" t="s">
        <v>26</v>
      </c>
      <c r="B24" s="320" t="s">
        <v>42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2"/>
      <c r="AH24" s="150"/>
    </row>
    <row r="25" spans="1:35">
      <c r="A25" s="142">
        <v>12</v>
      </c>
      <c r="B25" s="200" t="s">
        <v>56</v>
      </c>
      <c r="C25" s="264">
        <f t="shared" ref="C25:D28" si="9">SUM(J25,N25,R25,V25,Z25,AD25)</f>
        <v>30</v>
      </c>
      <c r="D25" s="264">
        <f t="shared" si="9"/>
        <v>30</v>
      </c>
      <c r="E25" s="264">
        <f>SUM(C25:D25)</f>
        <v>60</v>
      </c>
      <c r="F25" s="264">
        <v>60</v>
      </c>
      <c r="G25" s="264">
        <f>H25-F25</f>
        <v>115</v>
      </c>
      <c r="H25" s="264">
        <f>$B$8*I25</f>
        <v>175</v>
      </c>
      <c r="I25" s="201">
        <f>SUM(M25,Q25,U25,Y25,AC25,AG25)</f>
        <v>7</v>
      </c>
      <c r="J25" s="202"/>
      <c r="K25" s="264"/>
      <c r="L25" s="264"/>
      <c r="M25" s="203"/>
      <c r="N25" s="263"/>
      <c r="O25" s="264"/>
      <c r="P25" s="264"/>
      <c r="Q25" s="204"/>
      <c r="R25" s="202">
        <v>15</v>
      </c>
      <c r="S25" s="264">
        <v>15</v>
      </c>
      <c r="T25" s="264">
        <v>45</v>
      </c>
      <c r="U25" s="201">
        <v>3</v>
      </c>
      <c r="V25" s="202">
        <v>15</v>
      </c>
      <c r="W25" s="264">
        <v>15</v>
      </c>
      <c r="X25" s="264">
        <v>70</v>
      </c>
      <c r="Y25" s="201">
        <v>4</v>
      </c>
      <c r="Z25" s="263"/>
      <c r="AA25" s="264"/>
      <c r="AB25" s="264"/>
      <c r="AC25" s="204"/>
      <c r="AD25" s="202"/>
      <c r="AE25" s="264"/>
      <c r="AF25" s="264"/>
      <c r="AG25" s="203"/>
      <c r="AH25" s="150" t="s">
        <v>16</v>
      </c>
      <c r="AI25" s="160"/>
    </row>
    <row r="26" spans="1:35" ht="21.6" customHeight="1">
      <c r="A26" s="142">
        <v>13</v>
      </c>
      <c r="B26" s="205" t="s">
        <v>50</v>
      </c>
      <c r="C26" s="162">
        <f t="shared" si="9"/>
        <v>15</v>
      </c>
      <c r="D26" s="162">
        <f t="shared" si="9"/>
        <v>15</v>
      </c>
      <c r="E26" s="162">
        <f>SUM(C26:D26)</f>
        <v>30</v>
      </c>
      <c r="F26" s="162">
        <v>30</v>
      </c>
      <c r="G26" s="162">
        <f>H26-F26</f>
        <v>70</v>
      </c>
      <c r="H26" s="162">
        <f>$B$8*I26</f>
        <v>100</v>
      </c>
      <c r="I26" s="166">
        <f>SUM(M26,Q26,U26,Y26,AC26,AG26)</f>
        <v>4</v>
      </c>
      <c r="J26" s="206"/>
      <c r="K26" s="207"/>
      <c r="L26" s="207"/>
      <c r="M26" s="208"/>
      <c r="N26" s="209"/>
      <c r="O26" s="207"/>
      <c r="P26" s="207"/>
      <c r="Q26" s="210"/>
      <c r="R26" s="206"/>
      <c r="S26" s="207"/>
      <c r="T26" s="207"/>
      <c r="U26" s="208"/>
      <c r="V26" s="206"/>
      <c r="W26" s="207"/>
      <c r="X26" s="207"/>
      <c r="Y26" s="208"/>
      <c r="Z26" s="209"/>
      <c r="AA26" s="207"/>
      <c r="AB26" s="207"/>
      <c r="AC26" s="210"/>
      <c r="AD26" s="164">
        <v>15</v>
      </c>
      <c r="AE26" s="162">
        <v>15</v>
      </c>
      <c r="AF26" s="162">
        <v>70</v>
      </c>
      <c r="AG26" s="166">
        <v>4</v>
      </c>
      <c r="AH26" s="171" t="s">
        <v>34</v>
      </c>
      <c r="AI26" s="160"/>
    </row>
    <row r="27" spans="1:35">
      <c r="A27" s="142">
        <v>14</v>
      </c>
      <c r="B27" s="211" t="s">
        <v>49</v>
      </c>
      <c r="C27" s="162">
        <f t="shared" si="9"/>
        <v>30</v>
      </c>
      <c r="D27" s="162">
        <f t="shared" si="9"/>
        <v>30</v>
      </c>
      <c r="E27" s="162">
        <f>SUM(C27:D27)</f>
        <v>60</v>
      </c>
      <c r="F27" s="162">
        <v>60</v>
      </c>
      <c r="G27" s="162">
        <f>H27-F27</f>
        <v>40</v>
      </c>
      <c r="H27" s="162">
        <f>$B$8*I27</f>
        <v>100</v>
      </c>
      <c r="I27" s="166">
        <f>SUM(M27,Q27,U27,Y27,AC27,AG27)</f>
        <v>4</v>
      </c>
      <c r="J27" s="164"/>
      <c r="K27" s="162"/>
      <c r="L27" s="162"/>
      <c r="M27" s="165"/>
      <c r="N27" s="143"/>
      <c r="O27" s="162"/>
      <c r="P27" s="162"/>
      <c r="Q27" s="167"/>
      <c r="R27" s="164"/>
      <c r="S27" s="162"/>
      <c r="T27" s="162"/>
      <c r="U27" s="165"/>
      <c r="V27" s="164"/>
      <c r="W27" s="162"/>
      <c r="X27" s="162"/>
      <c r="Y27" s="165"/>
      <c r="Z27" s="143">
        <v>30</v>
      </c>
      <c r="AA27" s="162">
        <v>30</v>
      </c>
      <c r="AB27" s="162">
        <v>40</v>
      </c>
      <c r="AC27" s="163">
        <v>4</v>
      </c>
      <c r="AD27" s="164"/>
      <c r="AE27" s="162"/>
      <c r="AF27" s="162"/>
      <c r="AG27" s="165"/>
      <c r="AH27" s="150" t="s">
        <v>35</v>
      </c>
      <c r="AI27" s="160"/>
    </row>
    <row r="28" spans="1:35" ht="13.5" thickBot="1">
      <c r="A28" s="142">
        <v>15</v>
      </c>
      <c r="B28" s="212" t="s">
        <v>2768</v>
      </c>
      <c r="C28" s="213">
        <f t="shared" si="9"/>
        <v>0</v>
      </c>
      <c r="D28" s="213">
        <f t="shared" si="9"/>
        <v>15</v>
      </c>
      <c r="E28" s="213">
        <f>SUM(C28:D28)</f>
        <v>15</v>
      </c>
      <c r="F28" s="213">
        <v>15</v>
      </c>
      <c r="G28" s="213">
        <f>H28-F28</f>
        <v>35</v>
      </c>
      <c r="H28" s="213">
        <f>$B$8*I28</f>
        <v>50</v>
      </c>
      <c r="I28" s="214">
        <f>SUM(M28,Q28,U28,Y28,AC28,AG28)</f>
        <v>2</v>
      </c>
      <c r="J28" s="215"/>
      <c r="K28" s="213"/>
      <c r="L28" s="213"/>
      <c r="M28" s="216"/>
      <c r="N28" s="217"/>
      <c r="O28" s="213"/>
      <c r="P28" s="213"/>
      <c r="Q28" s="218"/>
      <c r="R28" s="215"/>
      <c r="S28" s="213"/>
      <c r="T28" s="213"/>
      <c r="U28" s="216"/>
      <c r="V28" s="215"/>
      <c r="W28" s="213"/>
      <c r="X28" s="213"/>
      <c r="Y28" s="216"/>
      <c r="Z28" s="217"/>
      <c r="AA28" s="213"/>
      <c r="AB28" s="213"/>
      <c r="AC28" s="182"/>
      <c r="AD28" s="217">
        <v>0</v>
      </c>
      <c r="AE28" s="213">
        <v>15</v>
      </c>
      <c r="AF28" s="213">
        <v>35</v>
      </c>
      <c r="AG28" s="182">
        <v>2</v>
      </c>
      <c r="AH28" s="171" t="s">
        <v>34</v>
      </c>
      <c r="AI28" s="160"/>
    </row>
    <row r="29" spans="1:35" ht="13.5" thickBot="1">
      <c r="A29" s="219"/>
      <c r="B29" s="185" t="s">
        <v>32</v>
      </c>
      <c r="C29" s="186">
        <f>SUM(C25:C28)</f>
        <v>75</v>
      </c>
      <c r="D29" s="186">
        <f t="shared" ref="D29:H29" si="10">SUM(D25:D28)</f>
        <v>90</v>
      </c>
      <c r="E29" s="186">
        <f t="shared" si="10"/>
        <v>165</v>
      </c>
      <c r="F29" s="186">
        <f t="shared" si="10"/>
        <v>165</v>
      </c>
      <c r="G29" s="186">
        <f t="shared" si="10"/>
        <v>260</v>
      </c>
      <c r="H29" s="186">
        <f t="shared" si="10"/>
        <v>425</v>
      </c>
      <c r="I29" s="293">
        <f>SUM(I25:I28)</f>
        <v>17</v>
      </c>
      <c r="J29" s="188">
        <f t="shared" ref="J29:AG29" si="11">SUM(J25:J28)</f>
        <v>0</v>
      </c>
      <c r="K29" s="186">
        <f t="shared" si="11"/>
        <v>0</v>
      </c>
      <c r="L29" s="186">
        <f t="shared" si="11"/>
        <v>0</v>
      </c>
      <c r="M29" s="187">
        <f t="shared" si="11"/>
        <v>0</v>
      </c>
      <c r="N29" s="189">
        <f t="shared" si="11"/>
        <v>0</v>
      </c>
      <c r="O29" s="186">
        <f t="shared" si="11"/>
        <v>0</v>
      </c>
      <c r="P29" s="186">
        <f t="shared" si="11"/>
        <v>0</v>
      </c>
      <c r="Q29" s="293">
        <f t="shared" si="11"/>
        <v>0</v>
      </c>
      <c r="R29" s="188">
        <f t="shared" si="11"/>
        <v>15</v>
      </c>
      <c r="S29" s="186">
        <f t="shared" si="11"/>
        <v>15</v>
      </c>
      <c r="T29" s="186">
        <f t="shared" si="11"/>
        <v>45</v>
      </c>
      <c r="U29" s="187">
        <f t="shared" si="11"/>
        <v>3</v>
      </c>
      <c r="V29" s="188">
        <f t="shared" si="11"/>
        <v>15</v>
      </c>
      <c r="W29" s="186">
        <f t="shared" si="11"/>
        <v>15</v>
      </c>
      <c r="X29" s="186">
        <f t="shared" si="11"/>
        <v>70</v>
      </c>
      <c r="Y29" s="187">
        <f t="shared" si="11"/>
        <v>4</v>
      </c>
      <c r="Z29" s="189">
        <f t="shared" si="11"/>
        <v>30</v>
      </c>
      <c r="AA29" s="186">
        <f t="shared" si="11"/>
        <v>30</v>
      </c>
      <c r="AB29" s="186">
        <f t="shared" si="11"/>
        <v>40</v>
      </c>
      <c r="AC29" s="293">
        <f t="shared" si="11"/>
        <v>4</v>
      </c>
      <c r="AD29" s="188">
        <f t="shared" si="11"/>
        <v>15</v>
      </c>
      <c r="AE29" s="186">
        <f t="shared" si="11"/>
        <v>30</v>
      </c>
      <c r="AF29" s="186">
        <f t="shared" si="11"/>
        <v>105</v>
      </c>
      <c r="AG29" s="187">
        <f t="shared" si="11"/>
        <v>6</v>
      </c>
      <c r="AH29" s="150"/>
    </row>
    <row r="30" spans="1:35" ht="13.5" thickBot="1">
      <c r="A30" s="142" t="s">
        <v>27</v>
      </c>
      <c r="B30" s="185" t="s">
        <v>58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1"/>
      <c r="AH30" s="150"/>
    </row>
    <row r="31" spans="1:35">
      <c r="A31" s="142">
        <v>16</v>
      </c>
      <c r="B31" s="296" t="s">
        <v>48</v>
      </c>
      <c r="C31" s="193">
        <f t="shared" ref="C31:D35" si="12">SUM(J31,N31,R31,V31,Z31,AD31)</f>
        <v>30</v>
      </c>
      <c r="D31" s="193">
        <f t="shared" si="12"/>
        <v>30</v>
      </c>
      <c r="E31" s="193">
        <f t="shared" ref="E31:E32" si="13">SUM(C31:D31)</f>
        <v>60</v>
      </c>
      <c r="F31" s="193">
        <v>60</v>
      </c>
      <c r="G31" s="193">
        <f t="shared" ref="G31:G32" si="14">H31-F31</f>
        <v>15</v>
      </c>
      <c r="H31" s="193">
        <f t="shared" ref="H31:H32" si="15">$B$8*I31</f>
        <v>75</v>
      </c>
      <c r="I31" s="294">
        <f>SUM(M31,Q31,U31,Y31,AC31,AG31)</f>
        <v>3</v>
      </c>
      <c r="J31" s="194">
        <v>30</v>
      </c>
      <c r="K31" s="193">
        <v>30</v>
      </c>
      <c r="L31" s="193">
        <v>15</v>
      </c>
      <c r="M31" s="195">
        <v>3</v>
      </c>
      <c r="N31" s="194"/>
      <c r="O31" s="193"/>
      <c r="P31" s="193"/>
      <c r="Q31" s="297"/>
      <c r="R31" s="194"/>
      <c r="S31" s="193"/>
      <c r="T31" s="193"/>
      <c r="U31" s="222"/>
      <c r="V31" s="295"/>
      <c r="W31" s="193"/>
      <c r="X31" s="193"/>
      <c r="Y31" s="297"/>
      <c r="Z31" s="194"/>
      <c r="AA31" s="193"/>
      <c r="AB31" s="193"/>
      <c r="AC31" s="222"/>
      <c r="AD31" s="295"/>
      <c r="AE31" s="193"/>
      <c r="AF31" s="193"/>
      <c r="AG31" s="222"/>
      <c r="AH31" s="150" t="s">
        <v>19</v>
      </c>
      <c r="AI31" s="160"/>
    </row>
    <row r="32" spans="1:35">
      <c r="A32" s="142">
        <v>17</v>
      </c>
      <c r="B32" s="223" t="s">
        <v>40</v>
      </c>
      <c r="C32" s="162">
        <f t="shared" si="12"/>
        <v>15</v>
      </c>
      <c r="D32" s="162">
        <f t="shared" si="12"/>
        <v>30</v>
      </c>
      <c r="E32" s="162">
        <f t="shared" si="13"/>
        <v>45</v>
      </c>
      <c r="F32" s="162">
        <v>45</v>
      </c>
      <c r="G32" s="162">
        <f t="shared" si="14"/>
        <v>30</v>
      </c>
      <c r="H32" s="162">
        <f t="shared" si="15"/>
        <v>75</v>
      </c>
      <c r="I32" s="163">
        <f>SUM(M32,Q32,U32,Y32,AC32,AG32)</f>
        <v>3</v>
      </c>
      <c r="J32" s="164"/>
      <c r="K32" s="162"/>
      <c r="L32" s="162"/>
      <c r="M32" s="165"/>
      <c r="N32" s="164"/>
      <c r="O32" s="162"/>
      <c r="P32" s="162"/>
      <c r="Q32" s="167"/>
      <c r="R32" s="164"/>
      <c r="S32" s="162"/>
      <c r="T32" s="162"/>
      <c r="U32" s="165"/>
      <c r="V32" s="143">
        <v>15</v>
      </c>
      <c r="W32" s="162">
        <v>30</v>
      </c>
      <c r="X32" s="162">
        <v>30</v>
      </c>
      <c r="Y32" s="163">
        <v>3</v>
      </c>
      <c r="Z32" s="164"/>
      <c r="AA32" s="162"/>
      <c r="AB32" s="162"/>
      <c r="AC32" s="165"/>
      <c r="AD32" s="143"/>
      <c r="AE32" s="162"/>
      <c r="AF32" s="162"/>
      <c r="AG32" s="165"/>
      <c r="AH32" s="171" t="s">
        <v>18</v>
      </c>
      <c r="AI32" s="160"/>
    </row>
    <row r="33" spans="1:35">
      <c r="A33" s="142">
        <v>18</v>
      </c>
      <c r="B33" s="224" t="s">
        <v>2769</v>
      </c>
      <c r="C33" s="162">
        <f t="shared" si="12"/>
        <v>0</v>
      </c>
      <c r="D33" s="162">
        <f t="shared" si="12"/>
        <v>30</v>
      </c>
      <c r="E33" s="162">
        <f>SUM(C33:D33)</f>
        <v>30</v>
      </c>
      <c r="F33" s="162">
        <v>30</v>
      </c>
      <c r="G33" s="162">
        <f>H33-F33</f>
        <v>45</v>
      </c>
      <c r="H33" s="162">
        <f>$B$8*I33</f>
        <v>75</v>
      </c>
      <c r="I33" s="166">
        <f>SUM(M33,Q33,U33,Y33,AC33,AG33)</f>
        <v>3</v>
      </c>
      <c r="J33" s="164"/>
      <c r="K33" s="162"/>
      <c r="L33" s="162"/>
      <c r="M33" s="165"/>
      <c r="N33" s="143"/>
      <c r="O33" s="162"/>
      <c r="P33" s="162"/>
      <c r="Q33" s="167"/>
      <c r="R33" s="164"/>
      <c r="S33" s="162"/>
      <c r="T33" s="162"/>
      <c r="U33" s="165"/>
      <c r="V33" s="164"/>
      <c r="W33" s="162"/>
      <c r="X33" s="162"/>
      <c r="Y33" s="165"/>
      <c r="Z33" s="164"/>
      <c r="AA33" s="162"/>
      <c r="AB33" s="162"/>
      <c r="AC33" s="165"/>
      <c r="AD33" s="164">
        <v>0</v>
      </c>
      <c r="AE33" s="162">
        <v>30</v>
      </c>
      <c r="AF33" s="162">
        <v>45</v>
      </c>
      <c r="AG33" s="166">
        <v>3</v>
      </c>
      <c r="AH33" s="171" t="s">
        <v>34</v>
      </c>
      <c r="AI33" s="160"/>
    </row>
    <row r="34" spans="1:35">
      <c r="A34" s="142">
        <v>19</v>
      </c>
      <c r="B34" s="225" t="s">
        <v>2770</v>
      </c>
      <c r="C34" s="162">
        <f t="shared" si="12"/>
        <v>0</v>
      </c>
      <c r="D34" s="162">
        <f t="shared" si="12"/>
        <v>30</v>
      </c>
      <c r="E34" s="162">
        <f>SUM(C34:D34)</f>
        <v>30</v>
      </c>
      <c r="F34" s="162">
        <v>30</v>
      </c>
      <c r="G34" s="162">
        <f>H34-F34</f>
        <v>45</v>
      </c>
      <c r="H34" s="162">
        <f>$B$8*I34</f>
        <v>75</v>
      </c>
      <c r="I34" s="166">
        <f>SUM(M34,Q34,U34,Y34,AC34,AG34)</f>
        <v>3</v>
      </c>
      <c r="J34" s="168"/>
      <c r="K34" s="169"/>
      <c r="L34" s="169"/>
      <c r="M34" s="226"/>
      <c r="N34" s="164"/>
      <c r="O34" s="162"/>
      <c r="P34" s="162"/>
      <c r="Q34" s="165"/>
      <c r="R34" s="164"/>
      <c r="S34" s="162"/>
      <c r="T34" s="162"/>
      <c r="U34" s="165"/>
      <c r="V34" s="164"/>
      <c r="W34" s="162"/>
      <c r="X34" s="162"/>
      <c r="Y34" s="165"/>
      <c r="Z34" s="164">
        <v>0</v>
      </c>
      <c r="AA34" s="162">
        <v>30</v>
      </c>
      <c r="AB34" s="162">
        <v>45</v>
      </c>
      <c r="AC34" s="166">
        <v>3</v>
      </c>
      <c r="AD34" s="164"/>
      <c r="AE34" s="162"/>
      <c r="AF34" s="162"/>
      <c r="AG34" s="165"/>
      <c r="AH34" s="227" t="s">
        <v>36</v>
      </c>
      <c r="AI34" s="160"/>
    </row>
    <row r="35" spans="1:35" ht="13.5" thickBot="1">
      <c r="A35" s="142">
        <v>20</v>
      </c>
      <c r="B35" s="228" t="s">
        <v>2771</v>
      </c>
      <c r="C35" s="193">
        <f t="shared" si="12"/>
        <v>15</v>
      </c>
      <c r="D35" s="193">
        <f t="shared" si="12"/>
        <v>30</v>
      </c>
      <c r="E35" s="193">
        <f>SUM(C35:D35)</f>
        <v>45</v>
      </c>
      <c r="F35" s="193">
        <v>45</v>
      </c>
      <c r="G35" s="193">
        <f>H35-F35</f>
        <v>30</v>
      </c>
      <c r="H35" s="193">
        <f>$B$8*I35</f>
        <v>75</v>
      </c>
      <c r="I35" s="195">
        <f>SUM(M35,Q35,U35,Y35,AC35,AG35)</f>
        <v>3</v>
      </c>
      <c r="J35" s="194"/>
      <c r="K35" s="193"/>
      <c r="L35" s="193"/>
      <c r="M35" s="297"/>
      <c r="N35" s="194"/>
      <c r="O35" s="193"/>
      <c r="P35" s="193"/>
      <c r="Q35" s="222"/>
      <c r="R35" s="295"/>
      <c r="S35" s="193"/>
      <c r="T35" s="193"/>
      <c r="U35" s="297"/>
      <c r="V35" s="194">
        <v>15</v>
      </c>
      <c r="W35" s="193">
        <v>30</v>
      </c>
      <c r="X35" s="193">
        <v>30</v>
      </c>
      <c r="Y35" s="222">
        <v>3</v>
      </c>
      <c r="Z35" s="194"/>
      <c r="AA35" s="193"/>
      <c r="AB35" s="193"/>
      <c r="AC35" s="222"/>
      <c r="AD35" s="194"/>
      <c r="AE35" s="193"/>
      <c r="AF35" s="193"/>
      <c r="AG35" s="222"/>
      <c r="AH35" s="227" t="s">
        <v>18</v>
      </c>
      <c r="AI35" s="160"/>
    </row>
    <row r="36" spans="1:35" ht="13.5" thickBot="1">
      <c r="A36" s="142"/>
      <c r="B36" s="185" t="s">
        <v>32</v>
      </c>
      <c r="C36" s="186">
        <f>SUM(C31:C35)</f>
        <v>60</v>
      </c>
      <c r="D36" s="186">
        <f t="shared" ref="D36:H36" si="16">SUM(D31:D35)</f>
        <v>150</v>
      </c>
      <c r="E36" s="186">
        <f t="shared" si="16"/>
        <v>210</v>
      </c>
      <c r="F36" s="186">
        <f t="shared" si="16"/>
        <v>210</v>
      </c>
      <c r="G36" s="186">
        <f t="shared" si="16"/>
        <v>165</v>
      </c>
      <c r="H36" s="186">
        <f t="shared" si="16"/>
        <v>375</v>
      </c>
      <c r="I36" s="187">
        <f>SUM(I31:I35)</f>
        <v>15</v>
      </c>
      <c r="J36" s="188">
        <f>SUM(J31:J35)</f>
        <v>30</v>
      </c>
      <c r="K36" s="186">
        <f t="shared" ref="K36:AG36" si="17">SUM(K31:K35)</f>
        <v>30</v>
      </c>
      <c r="L36" s="186">
        <f t="shared" si="17"/>
        <v>15</v>
      </c>
      <c r="M36" s="187">
        <f t="shared" si="17"/>
        <v>3</v>
      </c>
      <c r="N36" s="188">
        <f t="shared" si="17"/>
        <v>0</v>
      </c>
      <c r="O36" s="186">
        <f t="shared" si="17"/>
        <v>0</v>
      </c>
      <c r="P36" s="186">
        <f t="shared" si="17"/>
        <v>0</v>
      </c>
      <c r="Q36" s="187">
        <f t="shared" si="17"/>
        <v>0</v>
      </c>
      <c r="R36" s="188">
        <f t="shared" si="17"/>
        <v>0</v>
      </c>
      <c r="S36" s="186">
        <f t="shared" si="17"/>
        <v>0</v>
      </c>
      <c r="T36" s="186">
        <f t="shared" si="17"/>
        <v>0</v>
      </c>
      <c r="U36" s="187">
        <f t="shared" si="17"/>
        <v>0</v>
      </c>
      <c r="V36" s="188">
        <f t="shared" si="17"/>
        <v>30</v>
      </c>
      <c r="W36" s="186">
        <f t="shared" si="17"/>
        <v>60</v>
      </c>
      <c r="X36" s="186">
        <f t="shared" si="17"/>
        <v>60</v>
      </c>
      <c r="Y36" s="187">
        <f t="shared" si="17"/>
        <v>6</v>
      </c>
      <c r="Z36" s="188">
        <f t="shared" si="17"/>
        <v>0</v>
      </c>
      <c r="AA36" s="186">
        <f t="shared" si="17"/>
        <v>30</v>
      </c>
      <c r="AB36" s="186">
        <f t="shared" si="17"/>
        <v>45</v>
      </c>
      <c r="AC36" s="187">
        <f t="shared" si="17"/>
        <v>3</v>
      </c>
      <c r="AD36" s="188">
        <f t="shared" si="17"/>
        <v>0</v>
      </c>
      <c r="AE36" s="186">
        <f t="shared" si="17"/>
        <v>30</v>
      </c>
      <c r="AF36" s="186">
        <f t="shared" si="17"/>
        <v>45</v>
      </c>
      <c r="AG36" s="187">
        <f t="shared" si="17"/>
        <v>3</v>
      </c>
      <c r="AH36" s="150"/>
    </row>
    <row r="37" spans="1:35" ht="13.5" thickBot="1">
      <c r="A37" s="142" t="s">
        <v>65</v>
      </c>
      <c r="B37" s="320" t="s">
        <v>3083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2"/>
      <c r="AH37" s="150"/>
    </row>
    <row r="38" spans="1:35">
      <c r="A38" s="142">
        <v>21</v>
      </c>
      <c r="B38" s="229" t="s">
        <v>51</v>
      </c>
      <c r="C38" s="264">
        <f t="shared" ref="C38:D43" si="18">SUM(J38,N38,R38,V38,Z38,AD38)</f>
        <v>45</v>
      </c>
      <c r="D38" s="264">
        <f t="shared" si="18"/>
        <v>60</v>
      </c>
      <c r="E38" s="264">
        <f>SUM(C38:D38)</f>
        <v>105</v>
      </c>
      <c r="F38" s="264">
        <v>105</v>
      </c>
      <c r="G38" s="264">
        <f t="shared" ref="G38:G43" si="19">H38-F38</f>
        <v>20</v>
      </c>
      <c r="H38" s="264">
        <f t="shared" ref="H38:H43" si="20">$B$8*I38</f>
        <v>125</v>
      </c>
      <c r="I38" s="201">
        <f t="shared" ref="I38:I43" si="21">SUM(M38,Q38,U38,Y38,AC38,AG38)</f>
        <v>5</v>
      </c>
      <c r="J38" s="202">
        <v>30</v>
      </c>
      <c r="K38" s="264">
        <v>30</v>
      </c>
      <c r="L38" s="264">
        <v>15</v>
      </c>
      <c r="M38" s="230">
        <v>3</v>
      </c>
      <c r="N38" s="202">
        <v>15</v>
      </c>
      <c r="O38" s="264">
        <v>30</v>
      </c>
      <c r="P38" s="264">
        <v>5</v>
      </c>
      <c r="Q38" s="201">
        <v>2</v>
      </c>
      <c r="R38" s="202"/>
      <c r="S38" s="264"/>
      <c r="T38" s="264"/>
      <c r="U38" s="203"/>
      <c r="V38" s="263"/>
      <c r="W38" s="264"/>
      <c r="X38" s="264"/>
      <c r="Y38" s="204"/>
      <c r="Z38" s="202"/>
      <c r="AA38" s="264"/>
      <c r="AB38" s="264"/>
      <c r="AC38" s="203"/>
      <c r="AD38" s="263"/>
      <c r="AE38" s="264"/>
      <c r="AF38" s="264"/>
      <c r="AG38" s="203"/>
      <c r="AH38" s="150" t="s">
        <v>14</v>
      </c>
      <c r="AI38" s="160"/>
    </row>
    <row r="39" spans="1:35">
      <c r="A39" s="142">
        <v>22</v>
      </c>
      <c r="B39" s="231" t="s">
        <v>2772</v>
      </c>
      <c r="C39" s="162">
        <f t="shared" si="18"/>
        <v>90</v>
      </c>
      <c r="D39" s="162">
        <f t="shared" si="18"/>
        <v>90</v>
      </c>
      <c r="E39" s="162">
        <f>SUM(C39:D39)</f>
        <v>180</v>
      </c>
      <c r="F39" s="162">
        <v>180</v>
      </c>
      <c r="G39" s="162">
        <f t="shared" si="19"/>
        <v>120</v>
      </c>
      <c r="H39" s="162">
        <f t="shared" si="20"/>
        <v>300</v>
      </c>
      <c r="I39" s="166">
        <f t="shared" si="21"/>
        <v>12</v>
      </c>
      <c r="J39" s="164">
        <v>15</v>
      </c>
      <c r="K39" s="162">
        <v>15</v>
      </c>
      <c r="L39" s="162">
        <v>20</v>
      </c>
      <c r="M39" s="163">
        <v>2</v>
      </c>
      <c r="N39" s="164">
        <v>15</v>
      </c>
      <c r="O39" s="162">
        <v>15</v>
      </c>
      <c r="P39" s="162">
        <v>20</v>
      </c>
      <c r="Q39" s="163">
        <v>2</v>
      </c>
      <c r="R39" s="164">
        <v>15</v>
      </c>
      <c r="S39" s="162">
        <v>15</v>
      </c>
      <c r="T39" s="162">
        <v>20</v>
      </c>
      <c r="U39" s="163">
        <v>2</v>
      </c>
      <c r="V39" s="164">
        <v>15</v>
      </c>
      <c r="W39" s="162">
        <v>15</v>
      </c>
      <c r="X39" s="162">
        <v>20</v>
      </c>
      <c r="Y39" s="163">
        <v>2</v>
      </c>
      <c r="Z39" s="164">
        <v>15</v>
      </c>
      <c r="AA39" s="162">
        <v>15</v>
      </c>
      <c r="AB39" s="162">
        <v>20</v>
      </c>
      <c r="AC39" s="163">
        <v>2</v>
      </c>
      <c r="AD39" s="164">
        <v>15</v>
      </c>
      <c r="AE39" s="162">
        <v>15</v>
      </c>
      <c r="AF39" s="162">
        <v>20</v>
      </c>
      <c r="AG39" s="166">
        <v>2</v>
      </c>
      <c r="AH39" s="171" t="s">
        <v>38</v>
      </c>
      <c r="AI39" s="160"/>
    </row>
    <row r="40" spans="1:35">
      <c r="A40" s="142">
        <v>23</v>
      </c>
      <c r="B40" s="232" t="s">
        <v>2773</v>
      </c>
      <c r="C40" s="193">
        <f t="shared" si="18"/>
        <v>0</v>
      </c>
      <c r="D40" s="193">
        <f t="shared" si="18"/>
        <v>120</v>
      </c>
      <c r="E40" s="193">
        <f t="shared" ref="E40:E43" si="22">SUM(C40:D40)</f>
        <v>120</v>
      </c>
      <c r="F40" s="193">
        <v>120</v>
      </c>
      <c r="G40" s="193">
        <f t="shared" si="19"/>
        <v>80</v>
      </c>
      <c r="H40" s="193">
        <f t="shared" si="20"/>
        <v>200</v>
      </c>
      <c r="I40" s="195">
        <f t="shared" si="21"/>
        <v>8</v>
      </c>
      <c r="J40" s="194">
        <v>0</v>
      </c>
      <c r="K40" s="193">
        <v>30</v>
      </c>
      <c r="L40" s="193">
        <v>20</v>
      </c>
      <c r="M40" s="294">
        <v>2</v>
      </c>
      <c r="N40" s="194">
        <v>0</v>
      </c>
      <c r="O40" s="193">
        <v>30</v>
      </c>
      <c r="P40" s="193">
        <v>20</v>
      </c>
      <c r="Q40" s="294">
        <v>2</v>
      </c>
      <c r="R40" s="194">
        <v>0</v>
      </c>
      <c r="S40" s="193">
        <v>30</v>
      </c>
      <c r="T40" s="193">
        <v>20</v>
      </c>
      <c r="U40" s="294">
        <v>2</v>
      </c>
      <c r="V40" s="194">
        <v>0</v>
      </c>
      <c r="W40" s="193">
        <v>30</v>
      </c>
      <c r="X40" s="193">
        <v>20</v>
      </c>
      <c r="Y40" s="294">
        <v>2</v>
      </c>
      <c r="Z40" s="194"/>
      <c r="AA40" s="193"/>
      <c r="AB40" s="193"/>
      <c r="AC40" s="297"/>
      <c r="AD40" s="194"/>
      <c r="AE40" s="193"/>
      <c r="AF40" s="193"/>
      <c r="AG40" s="222"/>
      <c r="AH40" s="171" t="s">
        <v>62</v>
      </c>
      <c r="AI40" s="160"/>
    </row>
    <row r="41" spans="1:35">
      <c r="A41" s="142">
        <v>24</v>
      </c>
      <c r="B41" s="232" t="s">
        <v>2774</v>
      </c>
      <c r="C41" s="193">
        <f t="shared" si="18"/>
        <v>0</v>
      </c>
      <c r="D41" s="193">
        <f t="shared" si="18"/>
        <v>30</v>
      </c>
      <c r="E41" s="193">
        <f t="shared" si="22"/>
        <v>30</v>
      </c>
      <c r="F41" s="193">
        <v>30</v>
      </c>
      <c r="G41" s="193">
        <f t="shared" si="19"/>
        <v>20</v>
      </c>
      <c r="H41" s="193">
        <f t="shared" si="20"/>
        <v>50</v>
      </c>
      <c r="I41" s="195">
        <f t="shared" si="21"/>
        <v>2</v>
      </c>
      <c r="J41" s="194"/>
      <c r="K41" s="193"/>
      <c r="L41" s="193"/>
      <c r="M41" s="297"/>
      <c r="N41" s="194"/>
      <c r="O41" s="193"/>
      <c r="P41" s="193"/>
      <c r="Q41" s="297"/>
      <c r="R41" s="194"/>
      <c r="S41" s="193"/>
      <c r="T41" s="193"/>
      <c r="U41" s="297"/>
      <c r="V41" s="194"/>
      <c r="W41" s="193"/>
      <c r="X41" s="193"/>
      <c r="Y41" s="297"/>
      <c r="Z41" s="194">
        <v>0</v>
      </c>
      <c r="AA41" s="193">
        <v>30</v>
      </c>
      <c r="AB41" s="193">
        <v>20</v>
      </c>
      <c r="AC41" s="294">
        <v>2</v>
      </c>
      <c r="AD41" s="194"/>
      <c r="AE41" s="193"/>
      <c r="AF41" s="193"/>
      <c r="AG41" s="222"/>
      <c r="AH41" s="171" t="s">
        <v>36</v>
      </c>
      <c r="AI41" s="160"/>
    </row>
    <row r="42" spans="1:35">
      <c r="A42" s="142">
        <v>25</v>
      </c>
      <c r="B42" s="232" t="s">
        <v>2775</v>
      </c>
      <c r="C42" s="162">
        <f t="shared" si="18"/>
        <v>0</v>
      </c>
      <c r="D42" s="162">
        <f t="shared" si="18"/>
        <v>30</v>
      </c>
      <c r="E42" s="162">
        <f t="shared" si="22"/>
        <v>30</v>
      </c>
      <c r="F42" s="162">
        <v>30</v>
      </c>
      <c r="G42" s="162">
        <f t="shared" si="19"/>
        <v>20</v>
      </c>
      <c r="H42" s="162">
        <f t="shared" si="20"/>
        <v>50</v>
      </c>
      <c r="I42" s="166">
        <f t="shared" si="21"/>
        <v>2</v>
      </c>
      <c r="J42" s="164"/>
      <c r="K42" s="162"/>
      <c r="L42" s="162"/>
      <c r="M42" s="167"/>
      <c r="N42" s="164"/>
      <c r="O42" s="162"/>
      <c r="P42" s="162"/>
      <c r="Q42" s="165"/>
      <c r="R42" s="194"/>
      <c r="S42" s="193"/>
      <c r="T42" s="193"/>
      <c r="U42" s="297"/>
      <c r="V42" s="194"/>
      <c r="W42" s="193"/>
      <c r="X42" s="193"/>
      <c r="Y42" s="297"/>
      <c r="Z42" s="194"/>
      <c r="AA42" s="193"/>
      <c r="AB42" s="193"/>
      <c r="AC42" s="297"/>
      <c r="AD42" s="194">
        <v>0</v>
      </c>
      <c r="AE42" s="193">
        <v>30</v>
      </c>
      <c r="AF42" s="193">
        <v>20</v>
      </c>
      <c r="AG42" s="165">
        <v>2</v>
      </c>
      <c r="AH42" s="171" t="s">
        <v>34</v>
      </c>
    </row>
    <row r="43" spans="1:35" ht="13.5" thickBot="1">
      <c r="A43" s="142">
        <v>26</v>
      </c>
      <c r="B43" s="233" t="s">
        <v>53</v>
      </c>
      <c r="C43" s="162">
        <f t="shared" si="18"/>
        <v>0</v>
      </c>
      <c r="D43" s="162">
        <f t="shared" si="18"/>
        <v>30</v>
      </c>
      <c r="E43" s="162">
        <f t="shared" si="22"/>
        <v>30</v>
      </c>
      <c r="F43" s="162">
        <v>30</v>
      </c>
      <c r="G43" s="162">
        <f t="shared" si="19"/>
        <v>20</v>
      </c>
      <c r="H43" s="162">
        <f t="shared" si="20"/>
        <v>50</v>
      </c>
      <c r="I43" s="166">
        <f t="shared" si="21"/>
        <v>2</v>
      </c>
      <c r="J43" s="164"/>
      <c r="K43" s="162"/>
      <c r="L43" s="162"/>
      <c r="M43" s="167"/>
      <c r="N43" s="164"/>
      <c r="O43" s="162"/>
      <c r="P43" s="162"/>
      <c r="Q43" s="165"/>
      <c r="R43" s="143"/>
      <c r="S43" s="162"/>
      <c r="T43" s="162"/>
      <c r="U43" s="167"/>
      <c r="V43" s="164"/>
      <c r="W43" s="162"/>
      <c r="X43" s="162"/>
      <c r="Y43" s="165"/>
      <c r="Z43" s="143"/>
      <c r="AA43" s="162"/>
      <c r="AB43" s="162"/>
      <c r="AC43" s="182"/>
      <c r="AD43" s="143">
        <v>0</v>
      </c>
      <c r="AE43" s="162">
        <v>30</v>
      </c>
      <c r="AF43" s="162">
        <v>20</v>
      </c>
      <c r="AG43" s="182">
        <v>2</v>
      </c>
      <c r="AH43" s="171" t="s">
        <v>34</v>
      </c>
      <c r="AI43" s="160"/>
    </row>
    <row r="44" spans="1:35" ht="13.5" thickBot="1">
      <c r="A44" s="219"/>
      <c r="B44" s="185" t="s">
        <v>32</v>
      </c>
      <c r="C44" s="186">
        <f>SUM(C38:C43)</f>
        <v>135</v>
      </c>
      <c r="D44" s="186">
        <f>SUM(D38:D43)</f>
        <v>360</v>
      </c>
      <c r="E44" s="186">
        <f>SUM(C44:D44)</f>
        <v>495</v>
      </c>
      <c r="F44" s="186">
        <f>SUM(F38:F43)</f>
        <v>495</v>
      </c>
      <c r="G44" s="186">
        <f>SUM(G38:G43)</f>
        <v>280</v>
      </c>
      <c r="H44" s="186">
        <f>SUM(H38:H43)</f>
        <v>775</v>
      </c>
      <c r="I44" s="187">
        <f>SUM(I38:I43)</f>
        <v>31</v>
      </c>
      <c r="J44" s="188">
        <f>SUM(J38:J43)</f>
        <v>45</v>
      </c>
      <c r="K44" s="186">
        <f t="shared" ref="K44:AG44" si="23">SUM(K38:K43)</f>
        <v>75</v>
      </c>
      <c r="L44" s="186">
        <f t="shared" si="23"/>
        <v>55</v>
      </c>
      <c r="M44" s="187">
        <f t="shared" si="23"/>
        <v>7</v>
      </c>
      <c r="N44" s="188">
        <f t="shared" si="23"/>
        <v>30</v>
      </c>
      <c r="O44" s="186">
        <f t="shared" si="23"/>
        <v>75</v>
      </c>
      <c r="P44" s="186">
        <f t="shared" si="23"/>
        <v>45</v>
      </c>
      <c r="Q44" s="187">
        <f t="shared" si="23"/>
        <v>6</v>
      </c>
      <c r="R44" s="188">
        <f t="shared" si="23"/>
        <v>15</v>
      </c>
      <c r="S44" s="186">
        <f t="shared" si="23"/>
        <v>45</v>
      </c>
      <c r="T44" s="186">
        <f t="shared" si="23"/>
        <v>40</v>
      </c>
      <c r="U44" s="187">
        <f t="shared" si="23"/>
        <v>4</v>
      </c>
      <c r="V44" s="188">
        <f t="shared" si="23"/>
        <v>15</v>
      </c>
      <c r="W44" s="186">
        <f t="shared" si="23"/>
        <v>45</v>
      </c>
      <c r="X44" s="186">
        <f t="shared" si="23"/>
        <v>40</v>
      </c>
      <c r="Y44" s="187">
        <f t="shared" si="23"/>
        <v>4</v>
      </c>
      <c r="Z44" s="188">
        <f t="shared" si="23"/>
        <v>15</v>
      </c>
      <c r="AA44" s="186">
        <f t="shared" si="23"/>
        <v>45</v>
      </c>
      <c r="AB44" s="186">
        <f t="shared" si="23"/>
        <v>40</v>
      </c>
      <c r="AC44" s="187">
        <f t="shared" si="23"/>
        <v>4</v>
      </c>
      <c r="AD44" s="188">
        <f t="shared" si="23"/>
        <v>15</v>
      </c>
      <c r="AE44" s="186">
        <f t="shared" si="23"/>
        <v>75</v>
      </c>
      <c r="AF44" s="186">
        <f t="shared" si="23"/>
        <v>60</v>
      </c>
      <c r="AG44" s="187">
        <f t="shared" si="23"/>
        <v>6</v>
      </c>
      <c r="AH44" s="150"/>
    </row>
    <row r="45" spans="1:35" ht="13.5" thickBot="1">
      <c r="A45" s="142" t="s">
        <v>66</v>
      </c>
      <c r="B45" s="234" t="s">
        <v>59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6"/>
      <c r="AH45" s="150"/>
    </row>
    <row r="46" spans="1:35" ht="38.25">
      <c r="A46" s="142">
        <v>27</v>
      </c>
      <c r="B46" s="237" t="s">
        <v>3086</v>
      </c>
      <c r="C46" s="264">
        <v>0</v>
      </c>
      <c r="D46" s="264">
        <v>30</v>
      </c>
      <c r="E46" s="264">
        <v>30</v>
      </c>
      <c r="F46" s="264">
        <v>30</v>
      </c>
      <c r="G46" s="264">
        <f>H46-F46</f>
        <v>45</v>
      </c>
      <c r="H46" s="264">
        <v>75</v>
      </c>
      <c r="I46" s="230">
        <v>3</v>
      </c>
      <c r="J46" s="202">
        <v>0</v>
      </c>
      <c r="K46" s="264">
        <v>30</v>
      </c>
      <c r="L46" s="264">
        <v>45</v>
      </c>
      <c r="M46" s="201">
        <v>3</v>
      </c>
      <c r="N46" s="238"/>
      <c r="O46" s="239"/>
      <c r="P46" s="239"/>
      <c r="Q46" s="240"/>
      <c r="R46" s="241"/>
      <c r="S46" s="239"/>
      <c r="T46" s="239"/>
      <c r="U46" s="242"/>
      <c r="V46" s="238"/>
      <c r="W46" s="239"/>
      <c r="X46" s="239"/>
      <c r="Y46" s="240"/>
      <c r="Z46" s="241"/>
      <c r="AA46" s="239"/>
      <c r="AB46" s="239"/>
      <c r="AC46" s="242"/>
      <c r="AD46" s="238"/>
      <c r="AE46" s="239"/>
      <c r="AF46" s="239"/>
      <c r="AG46" s="243"/>
      <c r="AH46" s="171" t="s">
        <v>13</v>
      </c>
    </row>
    <row r="47" spans="1:35">
      <c r="A47" s="142">
        <v>28</v>
      </c>
      <c r="B47" s="244" t="s">
        <v>2776</v>
      </c>
      <c r="C47" s="162">
        <f t="shared" ref="C47:D50" si="24">SUM(J47,N47,R47,V47,Z47,AD47)</f>
        <v>0</v>
      </c>
      <c r="D47" s="162">
        <f t="shared" si="24"/>
        <v>30</v>
      </c>
      <c r="E47" s="162">
        <f t="shared" ref="E47:E50" si="25">SUM(C47:D47)</f>
        <v>30</v>
      </c>
      <c r="F47" s="162">
        <v>30</v>
      </c>
      <c r="G47" s="162">
        <f t="shared" ref="G47:G50" si="26">H47-F47</f>
        <v>45</v>
      </c>
      <c r="H47" s="162">
        <f t="shared" ref="H47:H50" si="27">$B$8*I47</f>
        <v>75</v>
      </c>
      <c r="I47" s="163">
        <f>SUM(M47,Q47,U47,Y47,AC47,AG47)</f>
        <v>3</v>
      </c>
      <c r="J47" s="164">
        <v>0</v>
      </c>
      <c r="K47" s="162">
        <v>30</v>
      </c>
      <c r="L47" s="162">
        <v>45</v>
      </c>
      <c r="M47" s="166">
        <v>3</v>
      </c>
      <c r="N47" s="143"/>
      <c r="O47" s="162"/>
      <c r="P47" s="162"/>
      <c r="Q47" s="167"/>
      <c r="R47" s="164"/>
      <c r="S47" s="162"/>
      <c r="T47" s="162"/>
      <c r="U47" s="165"/>
      <c r="V47" s="143"/>
      <c r="W47" s="162"/>
      <c r="X47" s="162"/>
      <c r="Y47" s="167"/>
      <c r="Z47" s="164"/>
      <c r="AA47" s="162"/>
      <c r="AB47" s="162"/>
      <c r="AC47" s="165"/>
      <c r="AD47" s="143"/>
      <c r="AE47" s="162"/>
      <c r="AF47" s="162"/>
      <c r="AG47" s="298"/>
      <c r="AH47" s="171" t="s">
        <v>13</v>
      </c>
      <c r="AI47" s="160"/>
    </row>
    <row r="48" spans="1:35">
      <c r="A48" s="142">
        <v>29</v>
      </c>
      <c r="B48" s="244" t="s">
        <v>2777</v>
      </c>
      <c r="C48" s="162">
        <f t="shared" si="24"/>
        <v>0</v>
      </c>
      <c r="D48" s="162">
        <f t="shared" si="24"/>
        <v>30</v>
      </c>
      <c r="E48" s="162">
        <f t="shared" si="25"/>
        <v>30</v>
      </c>
      <c r="F48" s="162">
        <v>30</v>
      </c>
      <c r="G48" s="162">
        <f t="shared" si="26"/>
        <v>45</v>
      </c>
      <c r="H48" s="162">
        <f t="shared" si="27"/>
        <v>75</v>
      </c>
      <c r="I48" s="163">
        <f>SUM(M48,Q48,U48,Y48,AC48,AG48)</f>
        <v>3</v>
      </c>
      <c r="J48" s="164"/>
      <c r="K48" s="162"/>
      <c r="L48" s="162"/>
      <c r="M48" s="165"/>
      <c r="N48" s="143"/>
      <c r="O48" s="162"/>
      <c r="P48" s="162"/>
      <c r="Q48" s="167"/>
      <c r="R48" s="164">
        <v>0</v>
      </c>
      <c r="S48" s="162">
        <v>30</v>
      </c>
      <c r="T48" s="162">
        <v>45</v>
      </c>
      <c r="U48" s="166">
        <v>3</v>
      </c>
      <c r="V48" s="143"/>
      <c r="W48" s="162"/>
      <c r="X48" s="162"/>
      <c r="Y48" s="167"/>
      <c r="Z48" s="164"/>
      <c r="AA48" s="162"/>
      <c r="AB48" s="162"/>
      <c r="AC48" s="165"/>
      <c r="AD48" s="143"/>
      <c r="AE48" s="162"/>
      <c r="AF48" s="162"/>
      <c r="AG48" s="165"/>
      <c r="AH48" s="171" t="s">
        <v>12</v>
      </c>
      <c r="AI48" s="160"/>
    </row>
    <row r="49" spans="1:35">
      <c r="A49" s="142">
        <v>30</v>
      </c>
      <c r="B49" s="244" t="s">
        <v>2778</v>
      </c>
      <c r="C49" s="162">
        <f t="shared" si="24"/>
        <v>0</v>
      </c>
      <c r="D49" s="162">
        <f t="shared" si="24"/>
        <v>30</v>
      </c>
      <c r="E49" s="162">
        <f t="shared" si="25"/>
        <v>30</v>
      </c>
      <c r="F49" s="162">
        <v>30</v>
      </c>
      <c r="G49" s="162">
        <f t="shared" si="26"/>
        <v>45</v>
      </c>
      <c r="H49" s="162">
        <f t="shared" si="27"/>
        <v>75</v>
      </c>
      <c r="I49" s="163">
        <f>SUM(M49,Q49,U49,Y49,AC49,AG49)</f>
        <v>3</v>
      </c>
      <c r="J49" s="164"/>
      <c r="K49" s="162"/>
      <c r="L49" s="162"/>
      <c r="M49" s="165"/>
      <c r="N49" s="143"/>
      <c r="O49" s="162"/>
      <c r="P49" s="162"/>
      <c r="Q49" s="167"/>
      <c r="R49" s="164"/>
      <c r="S49" s="162"/>
      <c r="T49" s="162"/>
      <c r="U49" s="165"/>
      <c r="V49" s="143"/>
      <c r="W49" s="162"/>
      <c r="X49" s="162"/>
      <c r="Y49" s="167"/>
      <c r="Z49" s="164">
        <v>0</v>
      </c>
      <c r="AA49" s="162">
        <v>30</v>
      </c>
      <c r="AB49" s="162">
        <v>45</v>
      </c>
      <c r="AC49" s="166">
        <v>3</v>
      </c>
      <c r="AD49" s="143"/>
      <c r="AE49" s="162"/>
      <c r="AF49" s="162"/>
      <c r="AG49" s="165"/>
      <c r="AH49" s="171" t="s">
        <v>36</v>
      </c>
      <c r="AI49" s="160"/>
    </row>
    <row r="50" spans="1:35" ht="25.35" customHeight="1" thickBot="1">
      <c r="A50" s="142">
        <v>31</v>
      </c>
      <c r="B50" s="245" t="s">
        <v>2779</v>
      </c>
      <c r="C50" s="267">
        <f t="shared" si="24"/>
        <v>15</v>
      </c>
      <c r="D50" s="267">
        <f t="shared" si="24"/>
        <v>15</v>
      </c>
      <c r="E50" s="267">
        <f t="shared" si="25"/>
        <v>30</v>
      </c>
      <c r="F50" s="267">
        <v>30</v>
      </c>
      <c r="G50" s="267">
        <f t="shared" si="26"/>
        <v>20</v>
      </c>
      <c r="H50" s="267">
        <f t="shared" si="27"/>
        <v>50</v>
      </c>
      <c r="I50" s="246">
        <f>SUM(M50,Q50,U50,Y50,AC50,AG50)</f>
        <v>2</v>
      </c>
      <c r="J50" s="180"/>
      <c r="K50" s="267"/>
      <c r="L50" s="267"/>
      <c r="M50" s="182"/>
      <c r="N50" s="266">
        <v>15</v>
      </c>
      <c r="O50" s="267">
        <v>15</v>
      </c>
      <c r="P50" s="267">
        <v>20</v>
      </c>
      <c r="Q50" s="246">
        <v>2</v>
      </c>
      <c r="R50" s="180"/>
      <c r="S50" s="267"/>
      <c r="T50" s="267"/>
      <c r="U50" s="182"/>
      <c r="V50" s="266"/>
      <c r="W50" s="267"/>
      <c r="X50" s="267"/>
      <c r="Y50" s="183"/>
      <c r="Z50" s="180"/>
      <c r="AA50" s="267"/>
      <c r="AB50" s="267"/>
      <c r="AC50" s="182"/>
      <c r="AD50" s="266"/>
      <c r="AE50" s="267"/>
      <c r="AF50" s="267"/>
      <c r="AG50" s="182"/>
      <c r="AH50" s="171" t="s">
        <v>17</v>
      </c>
      <c r="AI50" s="160"/>
    </row>
    <row r="51" spans="1:35" ht="13.5" thickBot="1">
      <c r="A51" s="219"/>
      <c r="B51" s="247" t="s">
        <v>32</v>
      </c>
      <c r="C51" s="213">
        <f>SUM(C46:C50)</f>
        <v>15</v>
      </c>
      <c r="D51" s="213">
        <f t="shared" ref="D51:I51" si="28">SUM(D46:D50)</f>
        <v>135</v>
      </c>
      <c r="E51" s="213">
        <f t="shared" si="28"/>
        <v>150</v>
      </c>
      <c r="F51" s="213">
        <f t="shared" si="28"/>
        <v>150</v>
      </c>
      <c r="G51" s="213">
        <f t="shared" si="28"/>
        <v>200</v>
      </c>
      <c r="H51" s="213">
        <f t="shared" si="28"/>
        <v>350</v>
      </c>
      <c r="I51" s="248">
        <f t="shared" si="28"/>
        <v>14</v>
      </c>
      <c r="J51" s="188">
        <f>SUM(J46:J50)</f>
        <v>0</v>
      </c>
      <c r="K51" s="188">
        <f t="shared" ref="K51:AG51" si="29">SUM(K46:K50)</f>
        <v>60</v>
      </c>
      <c r="L51" s="188">
        <f t="shared" si="29"/>
        <v>90</v>
      </c>
      <c r="M51" s="249">
        <f t="shared" si="29"/>
        <v>6</v>
      </c>
      <c r="N51" s="188">
        <f t="shared" si="29"/>
        <v>15</v>
      </c>
      <c r="O51" s="188">
        <f t="shared" si="29"/>
        <v>15</v>
      </c>
      <c r="P51" s="188">
        <f t="shared" si="29"/>
        <v>20</v>
      </c>
      <c r="Q51" s="249">
        <f t="shared" si="29"/>
        <v>2</v>
      </c>
      <c r="R51" s="188">
        <f t="shared" si="29"/>
        <v>0</v>
      </c>
      <c r="S51" s="188">
        <f t="shared" si="29"/>
        <v>30</v>
      </c>
      <c r="T51" s="188">
        <f t="shared" si="29"/>
        <v>45</v>
      </c>
      <c r="U51" s="249">
        <f t="shared" si="29"/>
        <v>3</v>
      </c>
      <c r="V51" s="188">
        <f t="shared" si="29"/>
        <v>0</v>
      </c>
      <c r="W51" s="188">
        <f t="shared" si="29"/>
        <v>0</v>
      </c>
      <c r="X51" s="188">
        <f t="shared" si="29"/>
        <v>0</v>
      </c>
      <c r="Y51" s="249">
        <f t="shared" si="29"/>
        <v>0</v>
      </c>
      <c r="Z51" s="188">
        <f t="shared" si="29"/>
        <v>0</v>
      </c>
      <c r="AA51" s="188">
        <f t="shared" si="29"/>
        <v>30</v>
      </c>
      <c r="AB51" s="188">
        <f t="shared" si="29"/>
        <v>45</v>
      </c>
      <c r="AC51" s="249">
        <f t="shared" si="29"/>
        <v>3</v>
      </c>
      <c r="AD51" s="188">
        <f t="shared" si="29"/>
        <v>0</v>
      </c>
      <c r="AE51" s="188">
        <f t="shared" si="29"/>
        <v>0</v>
      </c>
      <c r="AF51" s="188">
        <f t="shared" si="29"/>
        <v>0</v>
      </c>
      <c r="AG51" s="250">
        <f t="shared" si="29"/>
        <v>0</v>
      </c>
      <c r="AH51" s="150"/>
    </row>
    <row r="52" spans="1:35" ht="13.5" thickBot="1">
      <c r="A52" s="142" t="s">
        <v>44</v>
      </c>
      <c r="B52" s="304" t="s">
        <v>55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5"/>
      <c r="AH52" s="150"/>
    </row>
    <row r="53" spans="1:35">
      <c r="A53" s="142">
        <v>32</v>
      </c>
      <c r="B53" s="229" t="s">
        <v>2780</v>
      </c>
      <c r="C53" s="264">
        <f t="shared" ref="C53:D55" si="30">SUM(J53,N53,R53,V53,Z53,AD53)</f>
        <v>0</v>
      </c>
      <c r="D53" s="264">
        <f t="shared" si="30"/>
        <v>120</v>
      </c>
      <c r="E53" s="264">
        <f t="shared" ref="E53:E57" si="31">SUM(C53:D53)</f>
        <v>120</v>
      </c>
      <c r="F53" s="264">
        <v>120</v>
      </c>
      <c r="G53" s="264">
        <f t="shared" ref="G53:G56" si="32">H53-F53</f>
        <v>80</v>
      </c>
      <c r="H53" s="264">
        <f t="shared" ref="H53:H56" si="33">$B$8*I53</f>
        <v>200</v>
      </c>
      <c r="I53" s="201">
        <f>SUM(M53,Q53,U53,Y53,AC53,AG53)</f>
        <v>8</v>
      </c>
      <c r="J53" s="202">
        <v>0</v>
      </c>
      <c r="K53" s="264">
        <v>60</v>
      </c>
      <c r="L53" s="264">
        <v>40</v>
      </c>
      <c r="M53" s="201">
        <v>4</v>
      </c>
      <c r="N53" s="202">
        <v>0</v>
      </c>
      <c r="O53" s="264">
        <v>60</v>
      </c>
      <c r="P53" s="264">
        <v>40</v>
      </c>
      <c r="Q53" s="201">
        <v>4</v>
      </c>
      <c r="R53" s="202"/>
      <c r="S53" s="264"/>
      <c r="T53" s="264"/>
      <c r="U53" s="203"/>
      <c r="V53" s="202"/>
      <c r="W53" s="264"/>
      <c r="X53" s="264"/>
      <c r="Y53" s="203"/>
      <c r="Z53" s="202"/>
      <c r="AA53" s="264"/>
      <c r="AB53" s="264"/>
      <c r="AC53" s="203"/>
      <c r="AD53" s="202"/>
      <c r="AE53" s="264"/>
      <c r="AF53" s="264"/>
      <c r="AG53" s="203"/>
      <c r="AH53" s="171" t="s">
        <v>64</v>
      </c>
      <c r="AI53" s="160"/>
    </row>
    <row r="54" spans="1:35">
      <c r="A54" s="142">
        <v>33</v>
      </c>
      <c r="B54" s="244" t="s">
        <v>2781</v>
      </c>
      <c r="C54" s="162">
        <f t="shared" si="30"/>
        <v>0</v>
      </c>
      <c r="D54" s="162">
        <f t="shared" si="30"/>
        <v>120</v>
      </c>
      <c r="E54" s="162">
        <f t="shared" si="31"/>
        <v>120</v>
      </c>
      <c r="F54" s="162">
        <v>120</v>
      </c>
      <c r="G54" s="162">
        <f t="shared" si="32"/>
        <v>80</v>
      </c>
      <c r="H54" s="162">
        <f t="shared" si="33"/>
        <v>200</v>
      </c>
      <c r="I54" s="166">
        <f>SUM(M54,Q54,U54,Y54,AC54,AG54)</f>
        <v>8</v>
      </c>
      <c r="J54" s="164"/>
      <c r="K54" s="162"/>
      <c r="L54" s="162"/>
      <c r="M54" s="165"/>
      <c r="N54" s="164"/>
      <c r="O54" s="162"/>
      <c r="P54" s="162"/>
      <c r="Q54" s="165"/>
      <c r="R54" s="164">
        <v>0</v>
      </c>
      <c r="S54" s="162">
        <v>60</v>
      </c>
      <c r="T54" s="162">
        <v>40</v>
      </c>
      <c r="U54" s="166">
        <v>4</v>
      </c>
      <c r="V54" s="164">
        <v>0</v>
      </c>
      <c r="W54" s="162">
        <v>60</v>
      </c>
      <c r="X54" s="162">
        <v>40</v>
      </c>
      <c r="Y54" s="166">
        <v>4</v>
      </c>
      <c r="Z54" s="164"/>
      <c r="AA54" s="162"/>
      <c r="AB54" s="162"/>
      <c r="AC54" s="165"/>
      <c r="AD54" s="164"/>
      <c r="AE54" s="162"/>
      <c r="AF54" s="162"/>
      <c r="AG54" s="165"/>
      <c r="AH54" s="171" t="s">
        <v>3084</v>
      </c>
      <c r="AI54" s="160"/>
    </row>
    <row r="55" spans="1:35">
      <c r="A55" s="142">
        <v>34</v>
      </c>
      <c r="B55" s="244" t="s">
        <v>2782</v>
      </c>
      <c r="C55" s="162">
        <f t="shared" si="30"/>
        <v>0</v>
      </c>
      <c r="D55" s="162">
        <f t="shared" si="30"/>
        <v>120</v>
      </c>
      <c r="E55" s="162">
        <f t="shared" si="31"/>
        <v>120</v>
      </c>
      <c r="F55" s="162">
        <v>120</v>
      </c>
      <c r="G55" s="162">
        <f t="shared" si="32"/>
        <v>80</v>
      </c>
      <c r="H55" s="162">
        <f t="shared" si="33"/>
        <v>200</v>
      </c>
      <c r="I55" s="166">
        <f>SUM(M55,Q55,U55,Y55,AC55,AG55)</f>
        <v>8</v>
      </c>
      <c r="J55" s="164"/>
      <c r="K55" s="162"/>
      <c r="L55" s="162"/>
      <c r="M55" s="165"/>
      <c r="N55" s="164"/>
      <c r="O55" s="162"/>
      <c r="P55" s="162"/>
      <c r="Q55" s="165"/>
      <c r="R55" s="164"/>
      <c r="S55" s="162"/>
      <c r="T55" s="162"/>
      <c r="U55" s="165"/>
      <c r="V55" s="164"/>
      <c r="W55" s="162"/>
      <c r="X55" s="162"/>
      <c r="Y55" s="165"/>
      <c r="Z55" s="164">
        <v>0</v>
      </c>
      <c r="AA55" s="162">
        <v>60</v>
      </c>
      <c r="AB55" s="162">
        <v>40</v>
      </c>
      <c r="AC55" s="166">
        <v>4</v>
      </c>
      <c r="AD55" s="164">
        <v>0</v>
      </c>
      <c r="AE55" s="162">
        <v>60</v>
      </c>
      <c r="AF55" s="162">
        <v>40</v>
      </c>
      <c r="AG55" s="166">
        <v>4</v>
      </c>
      <c r="AH55" s="171" t="s">
        <v>3085</v>
      </c>
      <c r="AI55" s="160"/>
    </row>
    <row r="56" spans="1:35" ht="13.5" thickBot="1">
      <c r="A56" s="142">
        <v>35</v>
      </c>
      <c r="B56" s="251" t="s">
        <v>54</v>
      </c>
      <c r="C56" s="267">
        <v>0</v>
      </c>
      <c r="D56" s="267">
        <v>960</v>
      </c>
      <c r="E56" s="267">
        <f t="shared" si="31"/>
        <v>960</v>
      </c>
      <c r="F56" s="267">
        <v>960</v>
      </c>
      <c r="G56" s="267">
        <f t="shared" si="32"/>
        <v>40</v>
      </c>
      <c r="H56" s="267">
        <f t="shared" si="33"/>
        <v>1000</v>
      </c>
      <c r="I56" s="181">
        <f>SUM(M56,Q56,U56,Y56,AC56,AG56)</f>
        <v>40</v>
      </c>
      <c r="J56" s="180"/>
      <c r="K56" s="267"/>
      <c r="L56" s="267"/>
      <c r="M56" s="182"/>
      <c r="N56" s="180">
        <v>0</v>
      </c>
      <c r="O56" s="267">
        <v>192</v>
      </c>
      <c r="P56" s="267">
        <v>8</v>
      </c>
      <c r="Q56" s="181">
        <v>8</v>
      </c>
      <c r="R56" s="180"/>
      <c r="S56" s="267">
        <v>192</v>
      </c>
      <c r="T56" s="267">
        <v>8</v>
      </c>
      <c r="U56" s="182">
        <v>8</v>
      </c>
      <c r="V56" s="180">
        <v>0</v>
      </c>
      <c r="W56" s="267">
        <v>192</v>
      </c>
      <c r="X56" s="267">
        <v>8</v>
      </c>
      <c r="Y56" s="181">
        <v>8</v>
      </c>
      <c r="Z56" s="180"/>
      <c r="AA56" s="267">
        <v>192</v>
      </c>
      <c r="AB56" s="267">
        <v>8</v>
      </c>
      <c r="AC56" s="182">
        <v>8</v>
      </c>
      <c r="AD56" s="180">
        <v>0</v>
      </c>
      <c r="AE56" s="267">
        <v>192</v>
      </c>
      <c r="AF56" s="267">
        <v>8</v>
      </c>
      <c r="AG56" s="181">
        <v>8</v>
      </c>
      <c r="AH56" s="171" t="s">
        <v>2385</v>
      </c>
      <c r="AI56" s="160"/>
    </row>
    <row r="57" spans="1:35" ht="13.5" thickBot="1">
      <c r="A57" s="219"/>
      <c r="B57" s="247" t="s">
        <v>32</v>
      </c>
      <c r="C57" s="213">
        <f>SUM(C53:C56)</f>
        <v>0</v>
      </c>
      <c r="D57" s="213">
        <f>SUM(D53:D56)</f>
        <v>1320</v>
      </c>
      <c r="E57" s="213">
        <f t="shared" si="31"/>
        <v>1320</v>
      </c>
      <c r="F57" s="213">
        <f t="shared" ref="F57:AG57" si="34">SUM(F53:F56)</f>
        <v>1320</v>
      </c>
      <c r="G57" s="213">
        <f t="shared" si="34"/>
        <v>280</v>
      </c>
      <c r="H57" s="213">
        <f t="shared" si="34"/>
        <v>1600</v>
      </c>
      <c r="I57" s="214">
        <f>SUM(I53:I56)</f>
        <v>64</v>
      </c>
      <c r="J57" s="217">
        <f t="shared" si="34"/>
        <v>0</v>
      </c>
      <c r="K57" s="213">
        <f t="shared" si="34"/>
        <v>60</v>
      </c>
      <c r="L57" s="213">
        <f t="shared" si="34"/>
        <v>40</v>
      </c>
      <c r="M57" s="214">
        <f t="shared" si="34"/>
        <v>4</v>
      </c>
      <c r="N57" s="215">
        <f t="shared" si="34"/>
        <v>0</v>
      </c>
      <c r="O57" s="213">
        <f t="shared" si="34"/>
        <v>252</v>
      </c>
      <c r="P57" s="213">
        <f t="shared" si="34"/>
        <v>48</v>
      </c>
      <c r="Q57" s="214">
        <f t="shared" si="34"/>
        <v>12</v>
      </c>
      <c r="R57" s="217">
        <f t="shared" si="34"/>
        <v>0</v>
      </c>
      <c r="S57" s="213">
        <f t="shared" si="34"/>
        <v>252</v>
      </c>
      <c r="T57" s="213">
        <f t="shared" si="34"/>
        <v>48</v>
      </c>
      <c r="U57" s="252">
        <f t="shared" si="34"/>
        <v>12</v>
      </c>
      <c r="V57" s="215">
        <f t="shared" si="34"/>
        <v>0</v>
      </c>
      <c r="W57" s="213">
        <f t="shared" si="34"/>
        <v>252</v>
      </c>
      <c r="X57" s="213">
        <f t="shared" si="34"/>
        <v>48</v>
      </c>
      <c r="Y57" s="214">
        <f t="shared" si="34"/>
        <v>12</v>
      </c>
      <c r="Z57" s="215">
        <f t="shared" si="34"/>
        <v>0</v>
      </c>
      <c r="AA57" s="213">
        <f t="shared" si="34"/>
        <v>252</v>
      </c>
      <c r="AB57" s="213">
        <f t="shared" si="34"/>
        <v>48</v>
      </c>
      <c r="AC57" s="214">
        <f t="shared" si="34"/>
        <v>12</v>
      </c>
      <c r="AD57" s="217">
        <f t="shared" si="34"/>
        <v>0</v>
      </c>
      <c r="AE57" s="213">
        <f t="shared" si="34"/>
        <v>252</v>
      </c>
      <c r="AF57" s="213">
        <f t="shared" si="34"/>
        <v>48</v>
      </c>
      <c r="AG57" s="214">
        <f t="shared" si="34"/>
        <v>12</v>
      </c>
      <c r="AH57" s="190"/>
    </row>
    <row r="58" spans="1:35" ht="13.5" thickBot="1">
      <c r="A58" s="142" t="s">
        <v>45</v>
      </c>
      <c r="B58" s="320" t="s">
        <v>60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2"/>
      <c r="AH58" s="150"/>
    </row>
    <row r="59" spans="1:35" ht="13.5" thickBot="1">
      <c r="A59" s="142">
        <v>36</v>
      </c>
      <c r="B59" s="253" t="s">
        <v>2783</v>
      </c>
      <c r="C59" s="147">
        <f>SUM(J59,N59,R59,V59,Z59,AD59)</f>
        <v>0</v>
      </c>
      <c r="D59" s="147">
        <f>SUM(K59,O59,S59,W59,AA59,AE59)</f>
        <v>60</v>
      </c>
      <c r="E59" s="147">
        <f>SUM(C59:D59)</f>
        <v>60</v>
      </c>
      <c r="F59" s="147">
        <v>60</v>
      </c>
      <c r="G59" s="147">
        <f>H59-F59</f>
        <v>40</v>
      </c>
      <c r="H59" s="147">
        <f>$B$8*I59</f>
        <v>100</v>
      </c>
      <c r="I59" s="254">
        <f>SUM(M59,Q59,U59,Y59,AC59,AG59)</f>
        <v>4</v>
      </c>
      <c r="J59" s="202"/>
      <c r="K59" s="264"/>
      <c r="L59" s="264"/>
      <c r="M59" s="203"/>
      <c r="N59" s="263"/>
      <c r="O59" s="264"/>
      <c r="P59" s="264"/>
      <c r="Q59" s="204"/>
      <c r="R59" s="202"/>
      <c r="S59" s="264"/>
      <c r="T59" s="264"/>
      <c r="U59" s="203"/>
      <c r="V59" s="263"/>
      <c r="W59" s="264"/>
      <c r="X59" s="264"/>
      <c r="Y59" s="204"/>
      <c r="Z59" s="202">
        <v>0</v>
      </c>
      <c r="AA59" s="264">
        <v>60</v>
      </c>
      <c r="AB59" s="264">
        <v>40</v>
      </c>
      <c r="AC59" s="201">
        <v>4</v>
      </c>
      <c r="AD59" s="202"/>
      <c r="AE59" s="264"/>
      <c r="AF59" s="264"/>
      <c r="AG59" s="203"/>
      <c r="AH59" s="171" t="s">
        <v>36</v>
      </c>
    </row>
    <row r="60" spans="1:35" ht="13.5" thickBot="1">
      <c r="A60" s="219"/>
      <c r="B60" s="185" t="s">
        <v>32</v>
      </c>
      <c r="C60" s="186">
        <f>SUM(C59:C59)</f>
        <v>0</v>
      </c>
      <c r="D60" s="186">
        <f>SUM(D59:D59)</f>
        <v>60</v>
      </c>
      <c r="E60" s="186">
        <f>SUM(C60:D60)</f>
        <v>60</v>
      </c>
      <c r="F60" s="186">
        <f>SUM(F59:F59)</f>
        <v>60</v>
      </c>
      <c r="G60" s="186">
        <f>SUM(G59:G59)</f>
        <v>40</v>
      </c>
      <c r="H60" s="186">
        <f>SUM(H59:H59)</f>
        <v>100</v>
      </c>
      <c r="I60" s="187">
        <f>SUM(I59:I59)</f>
        <v>4</v>
      </c>
      <c r="J60" s="188"/>
      <c r="K60" s="186"/>
      <c r="L60" s="186"/>
      <c r="M60" s="255"/>
      <c r="N60" s="189"/>
      <c r="O60" s="186"/>
      <c r="P60" s="186"/>
      <c r="Q60" s="299"/>
      <c r="R60" s="188"/>
      <c r="S60" s="186"/>
      <c r="T60" s="186"/>
      <c r="U60" s="255"/>
      <c r="V60" s="189"/>
      <c r="W60" s="186"/>
      <c r="X60" s="186"/>
      <c r="Y60" s="299"/>
      <c r="Z60" s="188">
        <f t="shared" ref="Z60:AB60" si="35">SUM(Z59:Z59)</f>
        <v>0</v>
      </c>
      <c r="AA60" s="186">
        <f t="shared" si="35"/>
        <v>60</v>
      </c>
      <c r="AB60" s="186">
        <f t="shared" si="35"/>
        <v>40</v>
      </c>
      <c r="AC60" s="187">
        <v>4</v>
      </c>
      <c r="AD60" s="188"/>
      <c r="AE60" s="186"/>
      <c r="AF60" s="186"/>
      <c r="AG60" s="256"/>
      <c r="AH60" s="190"/>
    </row>
    <row r="61" spans="1:35" ht="14.1" customHeight="1" thickBot="1">
      <c r="A61" s="323" t="s">
        <v>4</v>
      </c>
      <c r="B61" s="324"/>
      <c r="C61" s="188">
        <f>SUM(C17,C23,C29,C36,C44,C51,C57,C60)</f>
        <v>495</v>
      </c>
      <c r="D61" s="186">
        <f>SUM(D17,D23,D29,D36,D44,D51,D57,D60)</f>
        <v>2520</v>
      </c>
      <c r="E61" s="186">
        <f>SUM(C61:D61)</f>
        <v>3015</v>
      </c>
      <c r="F61" s="186">
        <f>SUM(F17,F23,F29,F36,F44,F51,F57,F60)</f>
        <v>3015</v>
      </c>
      <c r="G61" s="186">
        <f>SUM(G17,G23,G29,G36,G44,G51,G57,G60)</f>
        <v>1635</v>
      </c>
      <c r="H61" s="299">
        <f>SUM(H17,H23,H29,H36,H44,H51,H57,H60)</f>
        <v>4650</v>
      </c>
      <c r="I61" s="250">
        <f>SUM(M61,Q61,U61,Y61,AC61,AG61)</f>
        <v>186</v>
      </c>
      <c r="J61" s="188">
        <f>SUM(J17,J23,J29,J36,J44,J51,J57,J60,)</f>
        <v>90</v>
      </c>
      <c r="K61" s="186">
        <f>SUM(K17,K23,K29,K36,K44,K51,K57,K60)</f>
        <v>300</v>
      </c>
      <c r="L61" s="186">
        <f>SUM(L17,L23,L29,L36,L44,L51,L57,L60)</f>
        <v>310</v>
      </c>
      <c r="M61" s="187">
        <f>SUM(M17,M23,M29,M36,M44,M51,M57,M60)</f>
        <v>28</v>
      </c>
      <c r="N61" s="188">
        <f>SUM(N17,N23,N29,N36,N44,N51,N57,N60,)</f>
        <v>105</v>
      </c>
      <c r="O61" s="186">
        <f>SUM(O17,O23,O29,O36,O44,O51,O57,O60)</f>
        <v>447</v>
      </c>
      <c r="P61" s="186">
        <f>SUM(P17,P23,P29,P36,P44,P51,P57,P60)</f>
        <v>198</v>
      </c>
      <c r="Q61" s="187">
        <f>SUM(Q17,Q23,Q29,Q36,Q44,Q51,Q57,Q60)</f>
        <v>30</v>
      </c>
      <c r="R61" s="188">
        <f>SUM(R17,R23,R29,R36,R44,R51,R57,R60,)</f>
        <v>105</v>
      </c>
      <c r="S61" s="186">
        <f>SUM(S17,S23,S29,S36,S44,S51,S57,S60)</f>
        <v>447</v>
      </c>
      <c r="T61" s="186">
        <f>SUM(T17,T23,T29,T36,T44,T51,T57,T60)</f>
        <v>248</v>
      </c>
      <c r="U61" s="187">
        <f>SUM(U17,U23,U29,U36,U44,U51,U57,U60)</f>
        <v>32</v>
      </c>
      <c r="V61" s="188">
        <f>SUM(V17,V23,V29,V36,V44,V51,V57,V60,)</f>
        <v>90</v>
      </c>
      <c r="W61" s="186">
        <f>SUM(W17,W23,W29,W36,W44,W51,W57,W60)</f>
        <v>417</v>
      </c>
      <c r="X61" s="186">
        <f>SUM(X17,X23,X29,X36,X44,X51,X57,X60)</f>
        <v>268</v>
      </c>
      <c r="Y61" s="187">
        <f>SUM(Y17,Y23,Y29,Y36,Y44,Y51,Y57,Y60)</f>
        <v>31</v>
      </c>
      <c r="Z61" s="188">
        <f>SUM(Z17,Z23,Z29,Z36,Z44,Z51,Z57,Z60,)</f>
        <v>45</v>
      </c>
      <c r="AA61" s="186">
        <f>SUM(AA17,AA23,AA29,AA36,AA44,AA51,AA57,AA60)</f>
        <v>462</v>
      </c>
      <c r="AB61" s="186">
        <f>SUM(AB17,AB23,AB29,AB36,AB44,AB51,AB57,AB60)</f>
        <v>293</v>
      </c>
      <c r="AC61" s="187">
        <f>SUM(AC17,AC23,AC29,AC36,AC44,AC51,AC57,AC60)</f>
        <v>32</v>
      </c>
      <c r="AD61" s="189">
        <f>SUM(AD17,AD23,AD29,AD36,AD44,AD51,AD57,AD60,)</f>
        <v>60</v>
      </c>
      <c r="AE61" s="186">
        <f>SUM(AE17,AE23,AE29,AE36,AE44,AE51,AE57,AE60)</f>
        <v>447</v>
      </c>
      <c r="AF61" s="186">
        <f>SUM(AF17,AF23,AF29,AF36,AF44,AF51,AF57,AF60)</f>
        <v>318</v>
      </c>
      <c r="AG61" s="187">
        <f>SUM(AG17,AG23,AG29,AG36,AG44,AG51,AG57,AG60)</f>
        <v>33</v>
      </c>
      <c r="AH61" s="257"/>
    </row>
    <row r="62" spans="1:35" ht="13.5" thickBot="1">
      <c r="A62" s="258"/>
      <c r="B62" s="259"/>
      <c r="C62" s="260"/>
      <c r="D62" s="260"/>
      <c r="E62" s="260"/>
      <c r="F62" s="260"/>
      <c r="G62" s="260"/>
      <c r="H62" s="260"/>
      <c r="I62" s="260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261" t="s">
        <v>22</v>
      </c>
    </row>
    <row r="63" spans="1:35" ht="13.5" thickBot="1">
      <c r="A63" s="258"/>
      <c r="B63" s="262"/>
      <c r="C63" s="262"/>
      <c r="D63" s="262"/>
      <c r="E63" s="262"/>
      <c r="F63" s="260"/>
      <c r="G63" s="260"/>
      <c r="H63" s="320" t="s">
        <v>23</v>
      </c>
      <c r="I63" s="322"/>
      <c r="J63" s="331">
        <v>7</v>
      </c>
      <c r="K63" s="326"/>
      <c r="L63" s="326"/>
      <c r="M63" s="326"/>
      <c r="N63" s="326">
        <v>6</v>
      </c>
      <c r="O63" s="326"/>
      <c r="P63" s="326"/>
      <c r="Q63" s="326"/>
      <c r="R63" s="326">
        <v>5</v>
      </c>
      <c r="S63" s="326"/>
      <c r="T63" s="326"/>
      <c r="U63" s="326"/>
      <c r="V63" s="326">
        <v>6</v>
      </c>
      <c r="W63" s="326"/>
      <c r="X63" s="326"/>
      <c r="Y63" s="326"/>
      <c r="Z63" s="326">
        <v>6</v>
      </c>
      <c r="AA63" s="326"/>
      <c r="AB63" s="326"/>
      <c r="AC63" s="326"/>
      <c r="AD63" s="326">
        <v>8</v>
      </c>
      <c r="AE63" s="326"/>
      <c r="AF63" s="326"/>
      <c r="AG63" s="326"/>
      <c r="AH63" s="265">
        <f>SUM(J63:AG63)</f>
        <v>38</v>
      </c>
    </row>
    <row r="64" spans="1:35" ht="13.5" thickBot="1">
      <c r="A64" s="258"/>
      <c r="B64" s="262"/>
      <c r="C64" s="260"/>
      <c r="D64" s="260"/>
      <c r="E64" s="260"/>
      <c r="F64" s="260"/>
      <c r="G64" s="260"/>
      <c r="H64" s="327" t="s">
        <v>24</v>
      </c>
      <c r="I64" s="328"/>
      <c r="J64" s="329">
        <v>1</v>
      </c>
      <c r="K64" s="330"/>
      <c r="L64" s="330"/>
      <c r="M64" s="330"/>
      <c r="N64" s="330">
        <v>2</v>
      </c>
      <c r="O64" s="330"/>
      <c r="P64" s="330"/>
      <c r="Q64" s="330"/>
      <c r="R64" s="330">
        <v>1</v>
      </c>
      <c r="S64" s="330"/>
      <c r="T64" s="330"/>
      <c r="U64" s="330"/>
      <c r="V64" s="330">
        <v>2</v>
      </c>
      <c r="W64" s="330"/>
      <c r="X64" s="330"/>
      <c r="Y64" s="330"/>
      <c r="Z64" s="330">
        <v>1</v>
      </c>
      <c r="AA64" s="330"/>
      <c r="AB64" s="330"/>
      <c r="AC64" s="330"/>
      <c r="AD64" s="330">
        <v>2</v>
      </c>
      <c r="AE64" s="330"/>
      <c r="AF64" s="330"/>
      <c r="AG64" s="330"/>
      <c r="AH64" s="268">
        <f>SUM(J64:AG64)</f>
        <v>9</v>
      </c>
    </row>
    <row r="65" spans="1:34">
      <c r="A65" s="258"/>
      <c r="B65" s="258"/>
      <c r="C65" s="260"/>
      <c r="D65" s="260"/>
      <c r="E65" s="260"/>
      <c r="F65" s="260"/>
      <c r="G65" s="260"/>
      <c r="H65" s="260"/>
      <c r="I65" s="260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</row>
    <row r="66" spans="1:34">
      <c r="A66" s="269"/>
      <c r="B66" s="270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</row>
    <row r="67" spans="1:34">
      <c r="A67" s="269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</row>
    <row r="68" spans="1:34">
      <c r="A68" s="269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</row>
    <row r="69" spans="1:34">
      <c r="A69" s="269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</row>
    <row r="70" spans="1:34">
      <c r="A70" s="269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</row>
    <row r="71" spans="1:34">
      <c r="A71" s="269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</row>
    <row r="72" spans="1:34">
      <c r="A72" s="269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</row>
  </sheetData>
  <mergeCells count="48">
    <mergeCell ref="AD63:AG63"/>
    <mergeCell ref="H64:I64"/>
    <mergeCell ref="J64:M64"/>
    <mergeCell ref="N64:Q64"/>
    <mergeCell ref="R64:U64"/>
    <mergeCell ref="V64:Y64"/>
    <mergeCell ref="Z64:AC64"/>
    <mergeCell ref="AD64:AG64"/>
    <mergeCell ref="H63:I63"/>
    <mergeCell ref="J63:M63"/>
    <mergeCell ref="N63:Q63"/>
    <mergeCell ref="R63:U63"/>
    <mergeCell ref="V63:Y63"/>
    <mergeCell ref="Z63:AC63"/>
    <mergeCell ref="B58:AG58"/>
    <mergeCell ref="A61:B61"/>
    <mergeCell ref="J62:M62"/>
    <mergeCell ref="N62:Q62"/>
    <mergeCell ref="R62:U62"/>
    <mergeCell ref="V62:Y62"/>
    <mergeCell ref="Z62:AC62"/>
    <mergeCell ref="AD62:AG62"/>
    <mergeCell ref="AD7:AG7"/>
    <mergeCell ref="B9:AG9"/>
    <mergeCell ref="B18:AG18"/>
    <mergeCell ref="B24:AG24"/>
    <mergeCell ref="B37:AG37"/>
    <mergeCell ref="B52:AG52"/>
    <mergeCell ref="J6:AG6"/>
    <mergeCell ref="AH6:AH8"/>
    <mergeCell ref="C7:C8"/>
    <mergeCell ref="D7:D8"/>
    <mergeCell ref="E7:E8"/>
    <mergeCell ref="J7:M7"/>
    <mergeCell ref="N7:Q7"/>
    <mergeCell ref="R7:U7"/>
    <mergeCell ref="V7:Y7"/>
    <mergeCell ref="Z7:AC7"/>
    <mergeCell ref="C6:E6"/>
    <mergeCell ref="F6:F8"/>
    <mergeCell ref="G6:G8"/>
    <mergeCell ref="H6:H8"/>
    <mergeCell ref="I6:I8"/>
    <mergeCell ref="A1:AH1"/>
    <mergeCell ref="A2:AH2"/>
    <mergeCell ref="B3:AH3"/>
    <mergeCell ref="A4:AH4"/>
    <mergeCell ref="A5:AH5"/>
  </mergeCells>
  <pageMargins left="0.19685039370078741" right="0.19685039370078741" top="0.19685039370078741" bottom="0.19685039370078741" header="0.31496062992125984" footer="0.31496062992125984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A37" workbookViewId="0">
      <selection activeCell="C40" sqref="C40:K40"/>
    </sheetView>
  </sheetViews>
  <sheetFormatPr defaultColWidth="9.140625" defaultRowHeight="15"/>
  <cols>
    <col min="1" max="3" width="9.140625" style="1"/>
    <col min="4" max="4" width="9.140625" style="1" customWidth="1"/>
    <col min="5" max="5" width="9" style="1" customWidth="1"/>
    <col min="6" max="7" width="9.140625" style="1"/>
    <col min="8" max="8" width="8.7109375" style="1" customWidth="1"/>
    <col min="9" max="9" width="8.28515625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705"/>
      <c r="D1" s="459" t="s">
        <v>168</v>
      </c>
      <c r="E1" s="460"/>
      <c r="F1" s="457" t="s">
        <v>167</v>
      </c>
      <c r="G1" s="458"/>
      <c r="H1" s="705"/>
      <c r="I1" s="706" t="s">
        <v>781</v>
      </c>
      <c r="J1" s="465"/>
      <c r="K1" s="466"/>
    </row>
    <row r="2" spans="1:17" ht="21.75" customHeight="1" thickBot="1">
      <c r="A2" s="700" t="s">
        <v>166</v>
      </c>
      <c r="B2" s="701"/>
      <c r="C2" s="707"/>
      <c r="D2" s="459" t="s">
        <v>165</v>
      </c>
      <c r="E2" s="460"/>
      <c r="F2" s="700" t="s">
        <v>164</v>
      </c>
      <c r="G2" s="701"/>
      <c r="H2" s="707"/>
      <c r="I2" s="459" t="s">
        <v>655</v>
      </c>
      <c r="J2" s="708"/>
      <c r="K2" s="460"/>
    </row>
    <row r="3" spans="1:17" ht="15.75" thickBot="1">
      <c r="A3" s="700" t="s">
        <v>163</v>
      </c>
      <c r="B3" s="701"/>
      <c r="C3" s="707"/>
      <c r="D3" s="459">
        <v>30</v>
      </c>
      <c r="E3" s="460"/>
      <c r="F3" s="700" t="s">
        <v>161</v>
      </c>
      <c r="G3" s="701"/>
      <c r="H3" s="707"/>
      <c r="I3" s="459">
        <v>2</v>
      </c>
      <c r="J3" s="708"/>
      <c r="K3" s="460"/>
    </row>
    <row r="4" spans="1:17" ht="15.75" thickBot="1">
      <c r="A4" s="700" t="s">
        <v>160</v>
      </c>
      <c r="B4" s="701"/>
      <c r="C4" s="707"/>
      <c r="D4" s="459" t="s">
        <v>159</v>
      </c>
      <c r="E4" s="460"/>
      <c r="F4" s="700" t="s">
        <v>158</v>
      </c>
      <c r="G4" s="701"/>
      <c r="H4" s="707"/>
      <c r="I4" s="459" t="s">
        <v>157</v>
      </c>
      <c r="J4" s="708"/>
      <c r="K4" s="460"/>
      <c r="L4" s="1" t="s">
        <v>156</v>
      </c>
    </row>
    <row r="5" spans="1:17" ht="15" customHeight="1" thickBot="1">
      <c r="A5" s="700" t="s">
        <v>155</v>
      </c>
      <c r="B5" s="701"/>
      <c r="C5" s="707"/>
      <c r="D5" s="459" t="s">
        <v>154</v>
      </c>
      <c r="E5" s="460"/>
      <c r="F5" s="700" t="s">
        <v>153</v>
      </c>
      <c r="G5" s="701"/>
      <c r="H5" s="707"/>
      <c r="I5" s="459" t="s">
        <v>520</v>
      </c>
      <c r="J5" s="708"/>
      <c r="K5" s="460"/>
      <c r="L5" s="434" t="s">
        <v>151</v>
      </c>
      <c r="M5" s="423"/>
      <c r="N5" s="423"/>
      <c r="O5" s="423"/>
      <c r="P5" s="423"/>
      <c r="Q5" s="423"/>
    </row>
    <row r="6" spans="1:17" ht="34.9" customHeight="1" thickBot="1">
      <c r="A6" s="700" t="s">
        <v>150</v>
      </c>
      <c r="B6" s="701"/>
      <c r="C6" s="702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49.5" customHeight="1" thickBot="1">
      <c r="A7" s="700" t="s">
        <v>149</v>
      </c>
      <c r="B7" s="701"/>
      <c r="C7" s="702"/>
      <c r="D7" s="350" t="s">
        <v>620</v>
      </c>
      <c r="E7" s="351"/>
      <c r="F7" s="351"/>
      <c r="G7" s="351"/>
      <c r="H7" s="351"/>
      <c r="I7" s="351"/>
      <c r="J7" s="351"/>
      <c r="K7" s="352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35.25" customHeight="1">
      <c r="A9" s="435" t="s">
        <v>144</v>
      </c>
      <c r="B9" s="436"/>
      <c r="C9" s="437"/>
      <c r="D9" s="445" t="s">
        <v>654</v>
      </c>
      <c r="E9" s="369"/>
      <c r="F9" s="369"/>
      <c r="G9" s="369"/>
      <c r="H9" s="369"/>
      <c r="I9" s="369"/>
      <c r="J9" s="369"/>
      <c r="K9" s="370"/>
    </row>
    <row r="10" spans="1:17" ht="47.25" customHeight="1">
      <c r="A10" s="438"/>
      <c r="B10" s="439"/>
      <c r="C10" s="440"/>
      <c r="D10" s="696" t="s">
        <v>653</v>
      </c>
      <c r="E10" s="697"/>
      <c r="F10" s="697"/>
      <c r="G10" s="697"/>
      <c r="H10" s="697"/>
      <c r="I10" s="697"/>
      <c r="J10" s="697"/>
      <c r="K10" s="698"/>
    </row>
    <row r="11" spans="1:17" ht="38.25" customHeight="1">
      <c r="A11" s="438"/>
      <c r="B11" s="439"/>
      <c r="C11" s="439"/>
      <c r="D11" s="443" t="s">
        <v>652</v>
      </c>
      <c r="E11" s="384"/>
      <c r="F11" s="384"/>
      <c r="G11" s="384"/>
      <c r="H11" s="384"/>
      <c r="I11" s="384"/>
      <c r="J11" s="384"/>
      <c r="K11" s="444"/>
    </row>
    <row r="12" spans="1:17" ht="51" customHeight="1">
      <c r="A12" s="438"/>
      <c r="B12" s="439"/>
      <c r="C12" s="439"/>
      <c r="D12" s="443" t="s">
        <v>651</v>
      </c>
      <c r="E12" s="384"/>
      <c r="F12" s="384"/>
      <c r="G12" s="384"/>
      <c r="H12" s="384"/>
      <c r="I12" s="384"/>
      <c r="J12" s="384"/>
      <c r="K12" s="444"/>
    </row>
    <row r="13" spans="1:17" ht="38.25" customHeight="1">
      <c r="A13" s="438"/>
      <c r="B13" s="439"/>
      <c r="C13" s="439"/>
      <c r="D13" s="443" t="s">
        <v>650</v>
      </c>
      <c r="E13" s="384"/>
      <c r="F13" s="384"/>
      <c r="G13" s="384"/>
      <c r="H13" s="384"/>
      <c r="I13" s="384"/>
      <c r="J13" s="384"/>
      <c r="K13" s="444"/>
    </row>
    <row r="14" spans="1:17" ht="36.75" customHeight="1" thickBot="1">
      <c r="A14" s="703"/>
      <c r="B14" s="704"/>
      <c r="C14" s="704"/>
      <c r="D14" s="477" t="s">
        <v>649</v>
      </c>
      <c r="E14" s="478"/>
      <c r="F14" s="478"/>
      <c r="G14" s="478"/>
      <c r="H14" s="478"/>
      <c r="I14" s="478"/>
      <c r="J14" s="478"/>
      <c r="K14" s="479"/>
    </row>
    <row r="15" spans="1:17" ht="40.5" customHeight="1">
      <c r="A15" s="435" t="s">
        <v>141</v>
      </c>
      <c r="B15" s="436"/>
      <c r="C15" s="437"/>
      <c r="D15" s="695" t="s">
        <v>613</v>
      </c>
      <c r="E15" s="582"/>
      <c r="F15" s="582"/>
      <c r="G15" s="582"/>
      <c r="H15" s="582"/>
      <c r="I15" s="582"/>
      <c r="J15" s="582"/>
      <c r="K15" s="583"/>
    </row>
    <row r="16" spans="1:17" ht="54.75" customHeight="1">
      <c r="A16" s="438"/>
      <c r="B16" s="439"/>
      <c r="C16" s="439"/>
      <c r="D16" s="443" t="s">
        <v>648</v>
      </c>
      <c r="E16" s="384"/>
      <c r="F16" s="384"/>
      <c r="G16" s="384"/>
      <c r="H16" s="384"/>
      <c r="I16" s="384"/>
      <c r="J16" s="384"/>
      <c r="K16" s="444"/>
    </row>
    <row r="17" spans="1:18" ht="37.5" customHeight="1">
      <c r="A17" s="438"/>
      <c r="B17" s="439"/>
      <c r="C17" s="440"/>
      <c r="D17" s="712" t="s">
        <v>611</v>
      </c>
      <c r="E17" s="684"/>
      <c r="F17" s="684"/>
      <c r="G17" s="684"/>
      <c r="H17" s="684"/>
      <c r="I17" s="684"/>
      <c r="J17" s="684"/>
      <c r="K17" s="685"/>
    </row>
    <row r="18" spans="1:18" ht="53.25" customHeight="1" thickBot="1">
      <c r="A18" s="21"/>
      <c r="B18" s="20"/>
      <c r="C18" s="25"/>
      <c r="D18" s="477" t="s">
        <v>647</v>
      </c>
      <c r="E18" s="478"/>
      <c r="F18" s="478"/>
      <c r="G18" s="478"/>
      <c r="H18" s="478"/>
      <c r="I18" s="478"/>
      <c r="J18" s="478"/>
      <c r="K18" s="479"/>
    </row>
    <row r="19" spans="1:18" ht="78" customHeight="1" thickBot="1">
      <c r="A19" s="347" t="s">
        <v>139</v>
      </c>
      <c r="B19" s="348"/>
      <c r="C19" s="349"/>
      <c r="D19" s="476" t="s">
        <v>233</v>
      </c>
      <c r="E19" s="421"/>
      <c r="F19" s="421"/>
      <c r="G19" s="421"/>
      <c r="H19" s="421"/>
      <c r="I19" s="421"/>
      <c r="J19" s="421"/>
      <c r="K19" s="422"/>
      <c r="L19" s="423" t="s">
        <v>138</v>
      </c>
      <c r="M19" s="424"/>
      <c r="N19" s="424"/>
      <c r="O19" s="424"/>
      <c r="P19" s="424"/>
      <c r="Q19" s="424"/>
      <c r="R19" s="424"/>
    </row>
    <row r="20" spans="1:18" ht="19.149999999999999" customHeight="1" thickBot="1">
      <c r="A20" s="7" t="s">
        <v>137</v>
      </c>
      <c r="B20" s="6"/>
      <c r="C20" s="6"/>
      <c r="D20" s="425" t="s">
        <v>232</v>
      </c>
      <c r="E20" s="426"/>
      <c r="F20" s="426"/>
      <c r="G20" s="426"/>
      <c r="H20" s="426"/>
      <c r="I20" s="426"/>
      <c r="J20" s="426"/>
      <c r="K20" s="427"/>
      <c r="L20" s="428" t="s">
        <v>136</v>
      </c>
      <c r="M20" s="429"/>
      <c r="N20" s="429"/>
      <c r="O20" s="429"/>
      <c r="P20" s="429"/>
      <c r="Q20" s="429"/>
      <c r="R20" s="429"/>
    </row>
    <row r="21" spans="1:18" ht="50.45" customHeight="1" thickBot="1">
      <c r="A21" s="457" t="s">
        <v>135</v>
      </c>
      <c r="B21" s="458"/>
      <c r="C21" s="458"/>
      <c r="D21" s="458"/>
      <c r="E21" s="546"/>
      <c r="F21" s="686" t="s">
        <v>134</v>
      </c>
      <c r="G21" s="687"/>
      <c r="H21" s="686" t="s">
        <v>133</v>
      </c>
      <c r="I21" s="687"/>
      <c r="J21" s="686" t="s">
        <v>132</v>
      </c>
      <c r="K21" s="688"/>
      <c r="L21" s="434" t="s">
        <v>131</v>
      </c>
      <c r="M21" s="424"/>
      <c r="N21" s="424"/>
      <c r="O21" s="424"/>
      <c r="P21" s="424"/>
      <c r="Q21" s="424"/>
      <c r="R21" s="424"/>
    </row>
    <row r="22" spans="1:18" ht="68.25" customHeight="1">
      <c r="A22" s="689" t="s">
        <v>646</v>
      </c>
      <c r="B22" s="369"/>
      <c r="C22" s="369"/>
      <c r="D22" s="369"/>
      <c r="E22" s="690"/>
      <c r="F22" s="691" t="s">
        <v>186</v>
      </c>
      <c r="G22" s="692"/>
      <c r="H22" s="693" t="s">
        <v>645</v>
      </c>
      <c r="I22" s="694"/>
      <c r="J22" s="679" t="s">
        <v>577</v>
      </c>
      <c r="K22" s="569"/>
    </row>
    <row r="23" spans="1:18" ht="97.5" customHeight="1">
      <c r="A23" s="383" t="s">
        <v>644</v>
      </c>
      <c r="B23" s="384"/>
      <c r="C23" s="384"/>
      <c r="D23" s="384"/>
      <c r="E23" s="385"/>
      <c r="F23" s="386" t="s">
        <v>186</v>
      </c>
      <c r="G23" s="387"/>
      <c r="H23" s="388" t="s">
        <v>189</v>
      </c>
      <c r="I23" s="389"/>
      <c r="J23" s="388" t="s">
        <v>577</v>
      </c>
      <c r="K23" s="390"/>
    </row>
    <row r="24" spans="1:18" ht="67.5" customHeight="1">
      <c r="A24" s="383" t="s">
        <v>643</v>
      </c>
      <c r="B24" s="384"/>
      <c r="C24" s="384"/>
      <c r="D24" s="384"/>
      <c r="E24" s="385"/>
      <c r="F24" s="386" t="s">
        <v>186</v>
      </c>
      <c r="G24" s="387"/>
      <c r="H24" s="396" t="s">
        <v>192</v>
      </c>
      <c r="I24" s="389"/>
      <c r="J24" s="388" t="s">
        <v>580</v>
      </c>
      <c r="K24" s="390"/>
    </row>
    <row r="25" spans="1:18" ht="50.25" customHeight="1">
      <c r="A25" s="383" t="s">
        <v>642</v>
      </c>
      <c r="B25" s="384"/>
      <c r="C25" s="384"/>
      <c r="D25" s="384"/>
      <c r="E25" s="385"/>
      <c r="F25" s="386" t="s">
        <v>603</v>
      </c>
      <c r="G25" s="387"/>
      <c r="H25" s="388" t="s">
        <v>586</v>
      </c>
      <c r="I25" s="389"/>
      <c r="J25" s="388" t="s">
        <v>577</v>
      </c>
      <c r="K25" s="390"/>
    </row>
    <row r="26" spans="1:18" ht="67.5" customHeight="1">
      <c r="A26" s="383" t="s">
        <v>641</v>
      </c>
      <c r="B26" s="384"/>
      <c r="C26" s="384"/>
      <c r="D26" s="384"/>
      <c r="E26" s="385"/>
      <c r="F26" s="386" t="s">
        <v>186</v>
      </c>
      <c r="G26" s="387"/>
      <c r="H26" s="388" t="s">
        <v>640</v>
      </c>
      <c r="I26" s="389"/>
      <c r="J26" s="388" t="s">
        <v>580</v>
      </c>
      <c r="K26" s="390"/>
    </row>
    <row r="27" spans="1:18" ht="67.5" customHeight="1">
      <c r="A27" s="383" t="s">
        <v>639</v>
      </c>
      <c r="B27" s="384"/>
      <c r="C27" s="384"/>
      <c r="D27" s="384"/>
      <c r="E27" s="385"/>
      <c r="F27" s="386" t="s">
        <v>186</v>
      </c>
      <c r="G27" s="387"/>
      <c r="H27" s="388" t="s">
        <v>638</v>
      </c>
      <c r="I27" s="389"/>
      <c r="J27" s="388" t="s">
        <v>580</v>
      </c>
      <c r="K27" s="390"/>
    </row>
    <row r="28" spans="1:18" ht="39" customHeight="1">
      <c r="A28" s="383" t="s">
        <v>596</v>
      </c>
      <c r="B28" s="384"/>
      <c r="C28" s="384"/>
      <c r="D28" s="384"/>
      <c r="E28" s="385"/>
      <c r="F28" s="386" t="s">
        <v>186</v>
      </c>
      <c r="G28" s="387"/>
      <c r="H28" s="388" t="s">
        <v>637</v>
      </c>
      <c r="I28" s="389"/>
      <c r="J28" s="388" t="s">
        <v>577</v>
      </c>
      <c r="K28" s="390"/>
    </row>
    <row r="29" spans="1:18" ht="56.25" customHeight="1">
      <c r="A29" s="383" t="s">
        <v>636</v>
      </c>
      <c r="B29" s="384"/>
      <c r="C29" s="384"/>
      <c r="D29" s="384"/>
      <c r="E29" s="385"/>
      <c r="F29" s="386" t="s">
        <v>186</v>
      </c>
      <c r="G29" s="387"/>
      <c r="H29" s="388" t="s">
        <v>592</v>
      </c>
      <c r="I29" s="389"/>
      <c r="J29" s="388" t="s">
        <v>580</v>
      </c>
      <c r="K29" s="390"/>
    </row>
    <row r="30" spans="1:18" ht="81.75" customHeight="1">
      <c r="A30" s="383" t="s">
        <v>635</v>
      </c>
      <c r="B30" s="384"/>
      <c r="C30" s="384"/>
      <c r="D30" s="384"/>
      <c r="E30" s="385"/>
      <c r="F30" s="386" t="s">
        <v>186</v>
      </c>
      <c r="G30" s="387"/>
      <c r="H30" s="388" t="s">
        <v>634</v>
      </c>
      <c r="I30" s="389"/>
      <c r="J30" s="388" t="s">
        <v>580</v>
      </c>
      <c r="K30" s="390"/>
    </row>
    <row r="31" spans="1:18" ht="83.25" customHeight="1">
      <c r="A31" s="383" t="s">
        <v>633</v>
      </c>
      <c r="B31" s="384"/>
      <c r="C31" s="384"/>
      <c r="D31" s="384"/>
      <c r="E31" s="385"/>
      <c r="F31" s="386" t="s">
        <v>186</v>
      </c>
      <c r="G31" s="387"/>
      <c r="H31" s="388" t="s">
        <v>592</v>
      </c>
      <c r="I31" s="389"/>
      <c r="J31" s="388" t="s">
        <v>580</v>
      </c>
      <c r="K31" s="390"/>
    </row>
    <row r="32" spans="1:18" ht="49.5" customHeight="1">
      <c r="A32" s="383" t="s">
        <v>632</v>
      </c>
      <c r="B32" s="384"/>
      <c r="C32" s="384"/>
      <c r="D32" s="384"/>
      <c r="E32" s="385"/>
      <c r="F32" s="386" t="s">
        <v>186</v>
      </c>
      <c r="G32" s="387"/>
      <c r="H32" s="388" t="s">
        <v>592</v>
      </c>
      <c r="I32" s="389"/>
      <c r="J32" s="388" t="s">
        <v>580</v>
      </c>
      <c r="K32" s="390"/>
    </row>
    <row r="33" spans="1:17" ht="48" customHeight="1">
      <c r="A33" s="383" t="s">
        <v>631</v>
      </c>
      <c r="B33" s="384"/>
      <c r="C33" s="384"/>
      <c r="D33" s="384"/>
      <c r="E33" s="385"/>
      <c r="F33" s="386" t="s">
        <v>186</v>
      </c>
      <c r="G33" s="387"/>
      <c r="H33" s="388" t="s">
        <v>586</v>
      </c>
      <c r="I33" s="389"/>
      <c r="J33" s="388" t="s">
        <v>577</v>
      </c>
      <c r="K33" s="390"/>
    </row>
    <row r="34" spans="1:17" ht="96.75" customHeight="1">
      <c r="A34" s="383" t="s">
        <v>630</v>
      </c>
      <c r="B34" s="384"/>
      <c r="C34" s="384"/>
      <c r="D34" s="384"/>
      <c r="E34" s="385"/>
      <c r="F34" s="386" t="s">
        <v>186</v>
      </c>
      <c r="G34" s="387"/>
      <c r="H34" s="388" t="s">
        <v>629</v>
      </c>
      <c r="I34" s="389"/>
      <c r="J34" s="388" t="s">
        <v>599</v>
      </c>
      <c r="K34" s="390"/>
    </row>
    <row r="35" spans="1:17" ht="51" customHeight="1">
      <c r="A35" s="383" t="s">
        <v>628</v>
      </c>
      <c r="B35" s="384"/>
      <c r="C35" s="384"/>
      <c r="D35" s="384"/>
      <c r="E35" s="385"/>
      <c r="F35" s="386" t="s">
        <v>186</v>
      </c>
      <c r="G35" s="387"/>
      <c r="H35" s="388" t="s">
        <v>627</v>
      </c>
      <c r="I35" s="389"/>
      <c r="J35" s="388" t="s">
        <v>583</v>
      </c>
      <c r="K35" s="390"/>
    </row>
    <row r="36" spans="1:17" ht="40.5" customHeight="1" thickBot="1">
      <c r="A36" s="383" t="s">
        <v>579</v>
      </c>
      <c r="B36" s="384"/>
      <c r="C36" s="384"/>
      <c r="D36" s="384"/>
      <c r="E36" s="385"/>
      <c r="F36" s="386" t="s">
        <v>186</v>
      </c>
      <c r="G36" s="387"/>
      <c r="H36" s="388" t="s">
        <v>578</v>
      </c>
      <c r="I36" s="389"/>
      <c r="J36" s="388" t="s">
        <v>577</v>
      </c>
      <c r="K36" s="390"/>
    </row>
    <row r="37" spans="1:17" ht="24.75" customHeight="1">
      <c r="A37" s="371" t="s">
        <v>91</v>
      </c>
      <c r="B37" s="372"/>
      <c r="C37" s="369" t="s">
        <v>576</v>
      </c>
      <c r="D37" s="369"/>
      <c r="E37" s="369"/>
      <c r="F37" s="369"/>
      <c r="G37" s="369"/>
      <c r="H37" s="369"/>
      <c r="I37" s="369"/>
      <c r="J37" s="369"/>
      <c r="K37" s="370"/>
    </row>
    <row r="38" spans="1:17" ht="24" customHeight="1">
      <c r="A38" s="373"/>
      <c r="B38" s="374"/>
      <c r="C38" s="384" t="s">
        <v>575</v>
      </c>
      <c r="D38" s="384"/>
      <c r="E38" s="384"/>
      <c r="F38" s="384"/>
      <c r="G38" s="384"/>
      <c r="H38" s="384"/>
      <c r="I38" s="384"/>
      <c r="J38" s="384"/>
      <c r="K38" s="444"/>
    </row>
    <row r="39" spans="1:17" ht="24" customHeight="1" thickBot="1">
      <c r="A39" s="24"/>
      <c r="B39" s="23"/>
      <c r="C39" s="478" t="s">
        <v>574</v>
      </c>
      <c r="D39" s="478"/>
      <c r="E39" s="478"/>
      <c r="F39" s="478"/>
      <c r="G39" s="478"/>
      <c r="H39" s="478"/>
      <c r="I39" s="478"/>
      <c r="J39" s="478"/>
      <c r="K39" s="479"/>
    </row>
    <row r="40" spans="1:17" ht="270" customHeight="1" thickBot="1">
      <c r="A40" s="347" t="s">
        <v>89</v>
      </c>
      <c r="B40" s="368"/>
      <c r="C40" s="709" t="s">
        <v>3225</v>
      </c>
      <c r="D40" s="351"/>
      <c r="E40" s="351"/>
      <c r="F40" s="351"/>
      <c r="G40" s="351"/>
      <c r="H40" s="351"/>
      <c r="I40" s="351"/>
      <c r="J40" s="351"/>
      <c r="K40" s="352"/>
    </row>
    <row r="41" spans="1:17" ht="32.25" customHeight="1">
      <c r="A41" s="371" t="s">
        <v>88</v>
      </c>
      <c r="B41" s="372"/>
      <c r="C41" s="377" t="s">
        <v>626</v>
      </c>
      <c r="D41" s="377"/>
      <c r="E41" s="377"/>
      <c r="F41" s="377"/>
      <c r="G41" s="377"/>
      <c r="H41" s="377"/>
      <c r="I41" s="377"/>
      <c r="J41" s="377"/>
      <c r="K41" s="378"/>
    </row>
    <row r="42" spans="1:17" ht="26.45" customHeight="1">
      <c r="A42" s="373"/>
      <c r="B42" s="374"/>
      <c r="C42" s="379" t="s">
        <v>625</v>
      </c>
      <c r="D42" s="379"/>
      <c r="E42" s="379"/>
      <c r="F42" s="379"/>
      <c r="G42" s="379"/>
      <c r="H42" s="379"/>
      <c r="I42" s="379"/>
      <c r="J42" s="379"/>
      <c r="K42" s="380"/>
    </row>
    <row r="43" spans="1:17" ht="26.45" customHeight="1">
      <c r="A43" s="373"/>
      <c r="B43" s="374"/>
      <c r="C43" s="379" t="s">
        <v>624</v>
      </c>
      <c r="D43" s="379"/>
      <c r="E43" s="379"/>
      <c r="F43" s="379"/>
      <c r="G43" s="379"/>
      <c r="H43" s="379"/>
      <c r="I43" s="379"/>
      <c r="J43" s="379"/>
      <c r="K43" s="380"/>
    </row>
    <row r="44" spans="1:17" ht="26.45" customHeight="1">
      <c r="A44" s="373"/>
      <c r="B44" s="374"/>
      <c r="C44" s="379" t="s">
        <v>623</v>
      </c>
      <c r="D44" s="379"/>
      <c r="E44" s="379"/>
      <c r="F44" s="379"/>
      <c r="G44" s="379"/>
      <c r="H44" s="379"/>
      <c r="I44" s="379"/>
      <c r="J44" s="379"/>
      <c r="K44" s="380"/>
    </row>
    <row r="45" spans="1:17" ht="26.45" customHeight="1">
      <c r="A45" s="373"/>
      <c r="B45" s="374"/>
      <c r="C45" s="710" t="s">
        <v>622</v>
      </c>
      <c r="D45" s="710"/>
      <c r="E45" s="710"/>
      <c r="F45" s="710"/>
      <c r="G45" s="710"/>
      <c r="H45" s="710"/>
      <c r="I45" s="710"/>
      <c r="J45" s="710"/>
      <c r="K45" s="711"/>
    </row>
    <row r="46" spans="1:17" ht="26.45" customHeight="1" thickBot="1">
      <c r="A46" s="375"/>
      <c r="B46" s="376"/>
      <c r="C46" s="381" t="s">
        <v>621</v>
      </c>
      <c r="D46" s="381"/>
      <c r="E46" s="381"/>
      <c r="F46" s="381"/>
      <c r="G46" s="381"/>
      <c r="H46" s="381"/>
      <c r="I46" s="381"/>
      <c r="J46" s="381"/>
      <c r="K46" s="382"/>
    </row>
    <row r="47" spans="1:17" ht="24" customHeight="1">
      <c r="A47" s="373" t="s">
        <v>82</v>
      </c>
      <c r="B47" s="374"/>
      <c r="C47" s="680" t="s">
        <v>568</v>
      </c>
      <c r="D47" s="681"/>
      <c r="E47" s="681"/>
      <c r="F47" s="681"/>
      <c r="G47" s="681"/>
      <c r="H47" s="681"/>
      <c r="I47" s="681"/>
      <c r="J47" s="681"/>
      <c r="K47" s="682"/>
    </row>
    <row r="48" spans="1:17" ht="24.6" customHeight="1">
      <c r="A48" s="373"/>
      <c r="B48" s="374"/>
      <c r="C48" s="683" t="s">
        <v>567</v>
      </c>
      <c r="D48" s="657"/>
      <c r="E48" s="657"/>
      <c r="F48" s="657"/>
      <c r="G48" s="657"/>
      <c r="H48" s="657"/>
      <c r="I48" s="657"/>
      <c r="J48" s="657"/>
      <c r="K48" s="390"/>
      <c r="Q48" s="22"/>
    </row>
    <row r="49" spans="1:12" ht="23.25" customHeight="1">
      <c r="A49" s="373"/>
      <c r="B49" s="374"/>
      <c r="C49" s="683" t="s">
        <v>566</v>
      </c>
      <c r="D49" s="657"/>
      <c r="E49" s="657"/>
      <c r="F49" s="657"/>
      <c r="G49" s="657"/>
      <c r="H49" s="657"/>
      <c r="I49" s="657"/>
      <c r="J49" s="657"/>
      <c r="K49" s="390"/>
    </row>
    <row r="50" spans="1:12" ht="21.6" customHeight="1">
      <c r="A50" s="373"/>
      <c r="B50" s="374"/>
      <c r="C50" s="683" t="s">
        <v>565</v>
      </c>
      <c r="D50" s="657"/>
      <c r="E50" s="657"/>
      <c r="F50" s="657"/>
      <c r="G50" s="657"/>
      <c r="H50" s="657"/>
      <c r="I50" s="657"/>
      <c r="J50" s="657"/>
      <c r="K50" s="390"/>
    </row>
    <row r="51" spans="1:12" ht="23.1" customHeight="1">
      <c r="A51" s="373"/>
      <c r="B51" s="374"/>
      <c r="C51" s="683" t="s">
        <v>564</v>
      </c>
      <c r="D51" s="657"/>
      <c r="E51" s="657"/>
      <c r="F51" s="657"/>
      <c r="G51" s="657"/>
      <c r="H51" s="657"/>
      <c r="I51" s="657"/>
      <c r="J51" s="657"/>
      <c r="K51" s="390"/>
    </row>
    <row r="52" spans="1:12" ht="24.75" customHeight="1" thickBot="1">
      <c r="A52" s="373"/>
      <c r="B52" s="374"/>
      <c r="C52" s="683" t="s">
        <v>563</v>
      </c>
      <c r="D52" s="657"/>
      <c r="E52" s="657"/>
      <c r="F52" s="657"/>
      <c r="G52" s="657"/>
      <c r="H52" s="657"/>
      <c r="I52" s="657"/>
      <c r="J52" s="657"/>
      <c r="K52" s="390"/>
    </row>
    <row r="53" spans="1:12" ht="15.75" thickBot="1">
      <c r="A53" s="500" t="s">
        <v>73</v>
      </c>
      <c r="B53" s="501"/>
      <c r="C53" s="501"/>
      <c r="D53" s="501"/>
      <c r="E53" s="501"/>
      <c r="F53" s="501"/>
      <c r="G53" s="501"/>
      <c r="H53" s="501"/>
      <c r="I53" s="501"/>
      <c r="J53" s="501"/>
      <c r="K53" s="502"/>
    </row>
    <row r="54" spans="1:12">
      <c r="A54" s="5" t="s">
        <v>72</v>
      </c>
      <c r="B54" s="4"/>
      <c r="C54" s="4"/>
      <c r="D54" s="4"/>
      <c r="E54" s="4"/>
      <c r="F54" s="336">
        <v>30</v>
      </c>
      <c r="G54" s="336"/>
      <c r="H54" s="336"/>
      <c r="I54" s="336"/>
      <c r="J54" s="336"/>
      <c r="K54" s="337"/>
      <c r="L54" s="1" t="s">
        <v>71</v>
      </c>
    </row>
    <row r="55" spans="1:12">
      <c r="A55" s="3" t="s">
        <v>70</v>
      </c>
      <c r="B55" s="2"/>
      <c r="C55" s="2"/>
      <c r="D55" s="2"/>
      <c r="E55" s="2"/>
      <c r="F55" s="339">
        <v>20</v>
      </c>
      <c r="G55" s="339"/>
      <c r="H55" s="339"/>
      <c r="I55" s="339"/>
      <c r="J55" s="339"/>
      <c r="K55" s="340"/>
      <c r="L55" s="1" t="s">
        <v>69</v>
      </c>
    </row>
    <row r="56" spans="1:12" ht="15.75" thickBot="1">
      <c r="A56" s="341" t="s">
        <v>68</v>
      </c>
      <c r="B56" s="342"/>
      <c r="C56" s="342"/>
      <c r="D56" s="342"/>
      <c r="E56" s="343"/>
      <c r="F56" s="673" t="s">
        <v>561</v>
      </c>
      <c r="G56" s="673"/>
      <c r="H56" s="673"/>
      <c r="I56" s="673"/>
      <c r="J56" s="673"/>
      <c r="K56" s="674"/>
    </row>
    <row r="57" spans="1:12" ht="33" customHeight="1">
      <c r="A57" s="371" t="s">
        <v>67</v>
      </c>
      <c r="B57" s="494"/>
      <c r="C57" s="494"/>
      <c r="D57" s="494"/>
      <c r="E57" s="675"/>
      <c r="F57" s="679" t="s">
        <v>3168</v>
      </c>
      <c r="G57" s="568"/>
      <c r="H57" s="568"/>
      <c r="I57" s="568"/>
      <c r="J57" s="568"/>
      <c r="K57" s="569"/>
    </row>
    <row r="58" spans="1:12" ht="33.75" customHeight="1">
      <c r="A58" s="373"/>
      <c r="B58" s="676"/>
      <c r="C58" s="676"/>
      <c r="D58" s="676"/>
      <c r="E58" s="677"/>
      <c r="F58" s="388" t="s">
        <v>3172</v>
      </c>
      <c r="G58" s="657"/>
      <c r="H58" s="657"/>
      <c r="I58" s="657"/>
      <c r="J58" s="657"/>
      <c r="K58" s="390"/>
    </row>
    <row r="59" spans="1:12" ht="33.75" customHeight="1">
      <c r="A59" s="373"/>
      <c r="B59" s="676"/>
      <c r="C59" s="676"/>
      <c r="D59" s="676"/>
      <c r="E59" s="677"/>
      <c r="F59" s="388" t="s">
        <v>3173</v>
      </c>
      <c r="G59" s="657"/>
      <c r="H59" s="657"/>
      <c r="I59" s="657"/>
      <c r="J59" s="657"/>
      <c r="K59" s="390"/>
    </row>
    <row r="60" spans="1:12" ht="36" customHeight="1" thickBot="1">
      <c r="A60" s="375"/>
      <c r="B60" s="495"/>
      <c r="C60" s="495"/>
      <c r="D60" s="495"/>
      <c r="E60" s="678"/>
      <c r="F60" s="496" t="s">
        <v>3174</v>
      </c>
      <c r="G60" s="497"/>
      <c r="H60" s="497"/>
      <c r="I60" s="497"/>
      <c r="J60" s="497"/>
      <c r="K60" s="498"/>
    </row>
  </sheetData>
  <mergeCells count="139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I4:K4"/>
    <mergeCell ref="A7:C7"/>
    <mergeCell ref="D7:K7"/>
    <mergeCell ref="A8:K8"/>
    <mergeCell ref="A9:C14"/>
    <mergeCell ref="D9:K9"/>
    <mergeCell ref="D10:K10"/>
    <mergeCell ref="D11:K11"/>
    <mergeCell ref="D12:K12"/>
    <mergeCell ref="D13:K13"/>
    <mergeCell ref="D14:K14"/>
    <mergeCell ref="A15:C17"/>
    <mergeCell ref="D15:K15"/>
    <mergeCell ref="D16:K16"/>
    <mergeCell ref="D17:K17"/>
    <mergeCell ref="D18:K18"/>
    <mergeCell ref="A19:C19"/>
    <mergeCell ref="D19:K19"/>
    <mergeCell ref="L19:R19"/>
    <mergeCell ref="D20:K20"/>
    <mergeCell ref="L20:R20"/>
    <mergeCell ref="A21:E21"/>
    <mergeCell ref="F21:G21"/>
    <mergeCell ref="H21:I21"/>
    <mergeCell ref="J21:K21"/>
    <mergeCell ref="L21:R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B38"/>
    <mergeCell ref="C37:K37"/>
    <mergeCell ref="C38:K38"/>
    <mergeCell ref="C39:K39"/>
    <mergeCell ref="A40:B40"/>
    <mergeCell ref="C40:K40"/>
    <mergeCell ref="A41:B45"/>
    <mergeCell ref="C41:K41"/>
    <mergeCell ref="C42:K42"/>
    <mergeCell ref="C43:K43"/>
    <mergeCell ref="C44:K44"/>
    <mergeCell ref="C45:K45"/>
    <mergeCell ref="A46:B46"/>
    <mergeCell ref="C46:K46"/>
    <mergeCell ref="A47:B52"/>
    <mergeCell ref="C47:K47"/>
    <mergeCell ref="C48:K48"/>
    <mergeCell ref="C49:K49"/>
    <mergeCell ref="C50:K50"/>
    <mergeCell ref="C51:K51"/>
    <mergeCell ref="C52:K52"/>
    <mergeCell ref="A53:K53"/>
    <mergeCell ref="F54:K54"/>
    <mergeCell ref="F55:K55"/>
    <mergeCell ref="A56:E56"/>
    <mergeCell ref="F56:K56"/>
    <mergeCell ref="A57:E60"/>
    <mergeCell ref="F57:K57"/>
    <mergeCell ref="F58:K58"/>
    <mergeCell ref="F59:K59"/>
    <mergeCell ref="F60:K60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A37" workbookViewId="0">
      <selection activeCell="A39" sqref="A39:XFD39"/>
    </sheetView>
  </sheetViews>
  <sheetFormatPr defaultColWidth="9.140625" defaultRowHeight="15"/>
  <cols>
    <col min="1" max="2" width="9.140625" style="1"/>
    <col min="3" max="3" width="12.7109375" style="1" customWidth="1"/>
    <col min="4" max="4" width="10.5703125" style="1" customWidth="1"/>
    <col min="5" max="5" width="10" style="1" customWidth="1"/>
    <col min="6" max="7" width="9.140625" style="1"/>
    <col min="8" max="8" width="8.7109375" style="1" customWidth="1"/>
    <col min="9" max="9" width="8.85546875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7" ht="34.5" customHeight="1" thickBot="1">
      <c r="A1" s="457" t="s">
        <v>169</v>
      </c>
      <c r="B1" s="458"/>
      <c r="C1" s="705"/>
      <c r="D1" s="459" t="s">
        <v>168</v>
      </c>
      <c r="E1" s="460"/>
      <c r="F1" s="457" t="s">
        <v>167</v>
      </c>
      <c r="G1" s="458"/>
      <c r="H1" s="705"/>
      <c r="I1" s="706" t="s">
        <v>781</v>
      </c>
      <c r="J1" s="465"/>
      <c r="K1" s="466"/>
    </row>
    <row r="2" spans="1:17" ht="21" customHeight="1" thickBot="1">
      <c r="A2" s="700" t="s">
        <v>166</v>
      </c>
      <c r="B2" s="701"/>
      <c r="C2" s="707"/>
      <c r="D2" s="459" t="s">
        <v>165</v>
      </c>
      <c r="E2" s="460"/>
      <c r="F2" s="700" t="s">
        <v>164</v>
      </c>
      <c r="G2" s="701"/>
      <c r="H2" s="707"/>
      <c r="I2" s="459" t="s">
        <v>238</v>
      </c>
      <c r="J2" s="708"/>
      <c r="K2" s="460"/>
    </row>
    <row r="3" spans="1:17" ht="15.75" thickBot="1">
      <c r="A3" s="700" t="s">
        <v>163</v>
      </c>
      <c r="B3" s="701"/>
      <c r="C3" s="707"/>
      <c r="D3" s="459">
        <v>15</v>
      </c>
      <c r="E3" s="460"/>
      <c r="F3" s="700" t="s">
        <v>161</v>
      </c>
      <c r="G3" s="701"/>
      <c r="H3" s="707"/>
      <c r="I3" s="459">
        <v>2</v>
      </c>
      <c r="J3" s="708"/>
      <c r="K3" s="460"/>
    </row>
    <row r="4" spans="1:17" ht="15.75" thickBot="1">
      <c r="A4" s="700" t="s">
        <v>160</v>
      </c>
      <c r="B4" s="701"/>
      <c r="C4" s="707"/>
      <c r="D4" s="459" t="s">
        <v>159</v>
      </c>
      <c r="E4" s="460"/>
      <c r="F4" s="700" t="s">
        <v>158</v>
      </c>
      <c r="G4" s="701"/>
      <c r="H4" s="707"/>
      <c r="I4" s="459" t="s">
        <v>157</v>
      </c>
      <c r="J4" s="708"/>
      <c r="K4" s="460"/>
      <c r="L4" s="1" t="s">
        <v>156</v>
      </c>
    </row>
    <row r="5" spans="1:17" ht="15" customHeight="1" thickBot="1">
      <c r="A5" s="700" t="s">
        <v>155</v>
      </c>
      <c r="B5" s="701"/>
      <c r="C5" s="707"/>
      <c r="D5" s="459" t="s">
        <v>154</v>
      </c>
      <c r="E5" s="460"/>
      <c r="F5" s="700" t="s">
        <v>153</v>
      </c>
      <c r="G5" s="701"/>
      <c r="H5" s="707"/>
      <c r="I5" s="459" t="s">
        <v>520</v>
      </c>
      <c r="J5" s="708"/>
      <c r="K5" s="460"/>
      <c r="L5" s="434" t="s">
        <v>151</v>
      </c>
      <c r="M5" s="423"/>
      <c r="N5" s="423"/>
      <c r="O5" s="423"/>
      <c r="P5" s="423"/>
      <c r="Q5" s="423"/>
    </row>
    <row r="6" spans="1:17" ht="28.5" customHeight="1" thickBot="1">
      <c r="A6" s="700" t="s">
        <v>150</v>
      </c>
      <c r="B6" s="701"/>
      <c r="C6" s="702"/>
      <c r="D6" s="350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52.5" customHeight="1" thickBot="1">
      <c r="A7" s="700" t="s">
        <v>149</v>
      </c>
      <c r="B7" s="701"/>
      <c r="C7" s="702"/>
      <c r="D7" s="350" t="s">
        <v>620</v>
      </c>
      <c r="E7" s="351"/>
      <c r="F7" s="351"/>
      <c r="G7" s="351"/>
      <c r="H7" s="351"/>
      <c r="I7" s="351"/>
      <c r="J7" s="351"/>
      <c r="K7" s="352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33.75" customHeight="1">
      <c r="A9" s="435" t="s">
        <v>144</v>
      </c>
      <c r="B9" s="436"/>
      <c r="C9" s="437"/>
      <c r="D9" s="445" t="s">
        <v>692</v>
      </c>
      <c r="E9" s="369"/>
      <c r="F9" s="369"/>
      <c r="G9" s="369"/>
      <c r="H9" s="369"/>
      <c r="I9" s="369"/>
      <c r="J9" s="369"/>
      <c r="K9" s="370"/>
    </row>
    <row r="10" spans="1:17" ht="23.1" customHeight="1">
      <c r="A10" s="438"/>
      <c r="B10" s="439"/>
      <c r="C10" s="440"/>
      <c r="D10" s="696" t="s">
        <v>691</v>
      </c>
      <c r="E10" s="697"/>
      <c r="F10" s="697"/>
      <c r="G10" s="697"/>
      <c r="H10" s="697"/>
      <c r="I10" s="697"/>
      <c r="J10" s="697"/>
      <c r="K10" s="698"/>
    </row>
    <row r="11" spans="1:17" ht="36.75" customHeight="1">
      <c r="A11" s="438"/>
      <c r="B11" s="439"/>
      <c r="C11" s="439"/>
      <c r="D11" s="443" t="s">
        <v>690</v>
      </c>
      <c r="E11" s="384"/>
      <c r="F11" s="384"/>
      <c r="G11" s="384"/>
      <c r="H11" s="384"/>
      <c r="I11" s="384"/>
      <c r="J11" s="384"/>
      <c r="K11" s="444"/>
    </row>
    <row r="12" spans="1:17" ht="38.1" customHeight="1">
      <c r="A12" s="438"/>
      <c r="B12" s="439"/>
      <c r="C12" s="439"/>
      <c r="D12" s="443" t="s">
        <v>689</v>
      </c>
      <c r="E12" s="384"/>
      <c r="F12" s="384"/>
      <c r="G12" s="384"/>
      <c r="H12" s="384"/>
      <c r="I12" s="384"/>
      <c r="J12" s="384"/>
      <c r="K12" s="444"/>
    </row>
    <row r="13" spans="1:17" ht="40.5" customHeight="1" thickBot="1">
      <c r="A13" s="438"/>
      <c r="B13" s="439"/>
      <c r="C13" s="439"/>
      <c r="D13" s="443" t="s">
        <v>688</v>
      </c>
      <c r="E13" s="384"/>
      <c r="F13" s="384"/>
      <c r="G13" s="384"/>
      <c r="H13" s="384"/>
      <c r="I13" s="384"/>
      <c r="J13" s="384"/>
      <c r="K13" s="444"/>
    </row>
    <row r="14" spans="1:17" ht="35.450000000000003" customHeight="1">
      <c r="A14" s="435" t="s">
        <v>141</v>
      </c>
      <c r="B14" s="436"/>
      <c r="C14" s="436"/>
      <c r="D14" s="695" t="s">
        <v>613</v>
      </c>
      <c r="E14" s="582"/>
      <c r="F14" s="582"/>
      <c r="G14" s="582"/>
      <c r="H14" s="582"/>
      <c r="I14" s="582"/>
      <c r="J14" s="582"/>
      <c r="K14" s="583"/>
    </row>
    <row r="15" spans="1:17" ht="38.1" customHeight="1">
      <c r="A15" s="438"/>
      <c r="B15" s="439"/>
      <c r="C15" s="439"/>
      <c r="D15" s="443" t="s">
        <v>612</v>
      </c>
      <c r="E15" s="384"/>
      <c r="F15" s="384"/>
      <c r="G15" s="384"/>
      <c r="H15" s="384"/>
      <c r="I15" s="384"/>
      <c r="J15" s="384"/>
      <c r="K15" s="444"/>
    </row>
    <row r="16" spans="1:17" ht="39.75" customHeight="1">
      <c r="A16" s="438"/>
      <c r="B16" s="439"/>
      <c r="C16" s="439"/>
      <c r="D16" s="712" t="s">
        <v>611</v>
      </c>
      <c r="E16" s="684"/>
      <c r="F16" s="684"/>
      <c r="G16" s="684"/>
      <c r="H16" s="684"/>
      <c r="I16" s="684"/>
      <c r="J16" s="684"/>
      <c r="K16" s="685"/>
    </row>
    <row r="17" spans="1:18" ht="51.75" customHeight="1" thickBot="1">
      <c r="A17" s="27"/>
      <c r="B17" s="26"/>
      <c r="C17" s="26"/>
      <c r="D17" s="477" t="s">
        <v>687</v>
      </c>
      <c r="E17" s="478"/>
      <c r="F17" s="478"/>
      <c r="G17" s="478"/>
      <c r="H17" s="478"/>
      <c r="I17" s="478"/>
      <c r="J17" s="478"/>
      <c r="K17" s="479"/>
    </row>
    <row r="18" spans="1:18" ht="67.5" customHeight="1" thickBot="1">
      <c r="A18" s="347" t="s">
        <v>139</v>
      </c>
      <c r="B18" s="348"/>
      <c r="C18" s="349"/>
      <c r="D18" s="476" t="s">
        <v>233</v>
      </c>
      <c r="E18" s="421"/>
      <c r="F18" s="421"/>
      <c r="G18" s="421"/>
      <c r="H18" s="421"/>
      <c r="I18" s="421"/>
      <c r="J18" s="421"/>
      <c r="K18" s="422"/>
      <c r="L18" s="423" t="s">
        <v>138</v>
      </c>
      <c r="M18" s="424"/>
      <c r="N18" s="424"/>
      <c r="O18" s="424"/>
      <c r="P18" s="424"/>
      <c r="Q18" s="424"/>
      <c r="R18" s="424"/>
    </row>
    <row r="19" spans="1:18" ht="19.149999999999999" customHeight="1" thickBot="1">
      <c r="A19" s="7" t="s">
        <v>137</v>
      </c>
      <c r="B19" s="6"/>
      <c r="C19" s="6"/>
      <c r="D19" s="425" t="s">
        <v>232</v>
      </c>
      <c r="E19" s="426"/>
      <c r="F19" s="426"/>
      <c r="G19" s="426"/>
      <c r="H19" s="426"/>
      <c r="I19" s="426"/>
      <c r="J19" s="426"/>
      <c r="K19" s="427"/>
      <c r="L19" s="428" t="s">
        <v>136</v>
      </c>
      <c r="M19" s="429"/>
      <c r="N19" s="429"/>
      <c r="O19" s="429"/>
      <c r="P19" s="429"/>
      <c r="Q19" s="429"/>
      <c r="R19" s="429"/>
    </row>
    <row r="20" spans="1:18" ht="50.45" customHeight="1" thickBot="1">
      <c r="A20" s="457" t="s">
        <v>135</v>
      </c>
      <c r="B20" s="458"/>
      <c r="C20" s="458"/>
      <c r="D20" s="458"/>
      <c r="E20" s="546"/>
      <c r="F20" s="686" t="s">
        <v>134</v>
      </c>
      <c r="G20" s="687"/>
      <c r="H20" s="686" t="s">
        <v>133</v>
      </c>
      <c r="I20" s="687"/>
      <c r="J20" s="686" t="s">
        <v>132</v>
      </c>
      <c r="K20" s="688"/>
      <c r="L20" s="434" t="s">
        <v>131</v>
      </c>
      <c r="M20" s="424"/>
      <c r="N20" s="424"/>
      <c r="O20" s="424"/>
      <c r="P20" s="424"/>
      <c r="Q20" s="424"/>
      <c r="R20" s="424"/>
    </row>
    <row r="21" spans="1:18" ht="38.25" customHeight="1">
      <c r="A21" s="689" t="s">
        <v>686</v>
      </c>
      <c r="B21" s="369"/>
      <c r="C21" s="369"/>
      <c r="D21" s="369"/>
      <c r="E21" s="690"/>
      <c r="F21" s="691" t="s">
        <v>94</v>
      </c>
      <c r="G21" s="692"/>
      <c r="H21" s="693" t="s">
        <v>605</v>
      </c>
      <c r="I21" s="694"/>
      <c r="J21" s="679" t="s">
        <v>580</v>
      </c>
      <c r="K21" s="569"/>
    </row>
    <row r="22" spans="1:18" ht="39.75" customHeight="1">
      <c r="A22" s="383" t="s">
        <v>685</v>
      </c>
      <c r="B22" s="384"/>
      <c r="C22" s="384"/>
      <c r="D22" s="384"/>
      <c r="E22" s="385"/>
      <c r="F22" s="386" t="s">
        <v>94</v>
      </c>
      <c r="G22" s="387"/>
      <c r="H22" s="388" t="s">
        <v>645</v>
      </c>
      <c r="I22" s="389"/>
      <c r="J22" s="388" t="s">
        <v>577</v>
      </c>
      <c r="K22" s="390"/>
    </row>
    <row r="23" spans="1:18" ht="50.25" customHeight="1">
      <c r="A23" s="383" t="s">
        <v>684</v>
      </c>
      <c r="B23" s="384"/>
      <c r="C23" s="384"/>
      <c r="D23" s="384"/>
      <c r="E23" s="385"/>
      <c r="F23" s="386" t="s">
        <v>94</v>
      </c>
      <c r="G23" s="387"/>
      <c r="H23" s="388" t="s">
        <v>683</v>
      </c>
      <c r="I23" s="389"/>
      <c r="J23" s="388" t="s">
        <v>583</v>
      </c>
      <c r="K23" s="390"/>
    </row>
    <row r="24" spans="1:18" ht="50.25" customHeight="1">
      <c r="A24" s="383" t="s">
        <v>682</v>
      </c>
      <c r="B24" s="384"/>
      <c r="C24" s="384"/>
      <c r="D24" s="384"/>
      <c r="E24" s="385"/>
      <c r="F24" s="386" t="s">
        <v>94</v>
      </c>
      <c r="G24" s="387"/>
      <c r="H24" s="388" t="s">
        <v>681</v>
      </c>
      <c r="I24" s="389"/>
      <c r="J24" s="388" t="s">
        <v>680</v>
      </c>
      <c r="K24" s="390"/>
    </row>
    <row r="25" spans="1:18" ht="82.5" customHeight="1">
      <c r="A25" s="383" t="s">
        <v>679</v>
      </c>
      <c r="B25" s="384"/>
      <c r="C25" s="384"/>
      <c r="D25" s="384"/>
      <c r="E25" s="385"/>
      <c r="F25" s="386" t="s">
        <v>94</v>
      </c>
      <c r="G25" s="387"/>
      <c r="H25" s="396" t="s">
        <v>678</v>
      </c>
      <c r="I25" s="389"/>
      <c r="J25" s="388" t="s">
        <v>580</v>
      </c>
      <c r="K25" s="390"/>
    </row>
    <row r="26" spans="1:18" ht="51.75" customHeight="1">
      <c r="A26" s="383" t="s">
        <v>677</v>
      </c>
      <c r="B26" s="384"/>
      <c r="C26" s="384"/>
      <c r="D26" s="384"/>
      <c r="E26" s="385"/>
      <c r="F26" s="386" t="s">
        <v>94</v>
      </c>
      <c r="G26" s="387"/>
      <c r="H26" s="388" t="s">
        <v>676</v>
      </c>
      <c r="I26" s="389"/>
      <c r="J26" s="388" t="s">
        <v>675</v>
      </c>
      <c r="K26" s="390"/>
    </row>
    <row r="27" spans="1:18" ht="30.75" customHeight="1">
      <c r="A27" s="383" t="s">
        <v>596</v>
      </c>
      <c r="B27" s="384"/>
      <c r="C27" s="384"/>
      <c r="D27" s="384"/>
      <c r="E27" s="385"/>
      <c r="F27" s="386" t="s">
        <v>94</v>
      </c>
      <c r="G27" s="387"/>
      <c r="H27" s="396" t="s">
        <v>674</v>
      </c>
      <c r="I27" s="389"/>
      <c r="J27" s="388" t="s">
        <v>577</v>
      </c>
      <c r="K27" s="390"/>
    </row>
    <row r="28" spans="1:18" ht="57" customHeight="1">
      <c r="A28" s="383" t="s">
        <v>673</v>
      </c>
      <c r="B28" s="384"/>
      <c r="C28" s="384"/>
      <c r="D28" s="384"/>
      <c r="E28" s="385"/>
      <c r="F28" s="386" t="s">
        <v>94</v>
      </c>
      <c r="G28" s="387"/>
      <c r="H28" s="388" t="s">
        <v>605</v>
      </c>
      <c r="I28" s="389"/>
      <c r="J28" s="388" t="s">
        <v>580</v>
      </c>
      <c r="K28" s="390"/>
    </row>
    <row r="29" spans="1:18" ht="51.75" customHeight="1">
      <c r="A29" s="383" t="s">
        <v>672</v>
      </c>
      <c r="B29" s="384"/>
      <c r="C29" s="384"/>
      <c r="D29" s="384"/>
      <c r="E29" s="385"/>
      <c r="F29" s="386" t="s">
        <v>94</v>
      </c>
      <c r="G29" s="387"/>
      <c r="H29" s="388" t="s">
        <v>671</v>
      </c>
      <c r="I29" s="389"/>
      <c r="J29" s="388" t="s">
        <v>577</v>
      </c>
      <c r="K29" s="390"/>
    </row>
    <row r="30" spans="1:18" ht="69.75" customHeight="1">
      <c r="A30" s="383" t="s">
        <v>670</v>
      </c>
      <c r="B30" s="384"/>
      <c r="C30" s="384"/>
      <c r="D30" s="384"/>
      <c r="E30" s="385"/>
      <c r="F30" s="386" t="s">
        <v>94</v>
      </c>
      <c r="G30" s="387"/>
      <c r="H30" s="388" t="s">
        <v>669</v>
      </c>
      <c r="I30" s="389"/>
      <c r="J30" s="388" t="s">
        <v>583</v>
      </c>
      <c r="K30" s="390"/>
    </row>
    <row r="31" spans="1:18" ht="52.5" customHeight="1">
      <c r="A31" s="383" t="s">
        <v>668</v>
      </c>
      <c r="B31" s="384"/>
      <c r="C31" s="384"/>
      <c r="D31" s="384"/>
      <c r="E31" s="385"/>
      <c r="F31" s="386" t="s">
        <v>94</v>
      </c>
      <c r="G31" s="387"/>
      <c r="H31" s="388" t="s">
        <v>592</v>
      </c>
      <c r="I31" s="389"/>
      <c r="J31" s="388" t="s">
        <v>580</v>
      </c>
      <c r="K31" s="390"/>
    </row>
    <row r="32" spans="1:18" ht="54.75" customHeight="1">
      <c r="A32" s="383" t="s">
        <v>667</v>
      </c>
      <c r="B32" s="384"/>
      <c r="C32" s="384"/>
      <c r="D32" s="384"/>
      <c r="E32" s="385"/>
      <c r="F32" s="386" t="s">
        <v>94</v>
      </c>
      <c r="G32" s="387"/>
      <c r="H32" s="388" t="s">
        <v>666</v>
      </c>
      <c r="I32" s="389"/>
      <c r="J32" s="388" t="s">
        <v>665</v>
      </c>
      <c r="K32" s="390"/>
    </row>
    <row r="33" spans="1:16" ht="52.5" customHeight="1">
      <c r="A33" s="383" t="s">
        <v>664</v>
      </c>
      <c r="B33" s="384"/>
      <c r="C33" s="384"/>
      <c r="D33" s="384"/>
      <c r="E33" s="385"/>
      <c r="F33" s="386" t="s">
        <v>94</v>
      </c>
      <c r="G33" s="387"/>
      <c r="H33" s="388" t="s">
        <v>663</v>
      </c>
      <c r="I33" s="389"/>
      <c r="J33" s="388" t="s">
        <v>580</v>
      </c>
      <c r="K33" s="390"/>
    </row>
    <row r="34" spans="1:16" ht="40.5" customHeight="1">
      <c r="A34" s="383" t="s">
        <v>662</v>
      </c>
      <c r="B34" s="384"/>
      <c r="C34" s="384"/>
      <c r="D34" s="384"/>
      <c r="E34" s="385"/>
      <c r="F34" s="386" t="s">
        <v>94</v>
      </c>
      <c r="G34" s="387"/>
      <c r="H34" s="388" t="s">
        <v>661</v>
      </c>
      <c r="I34" s="389"/>
      <c r="J34" s="388" t="s">
        <v>580</v>
      </c>
      <c r="K34" s="390"/>
    </row>
    <row r="35" spans="1:16" ht="39" customHeight="1" thickBot="1">
      <c r="A35" s="383" t="s">
        <v>579</v>
      </c>
      <c r="B35" s="384"/>
      <c r="C35" s="384"/>
      <c r="D35" s="384"/>
      <c r="E35" s="385"/>
      <c r="F35" s="386" t="s">
        <v>94</v>
      </c>
      <c r="G35" s="387"/>
      <c r="H35" s="388" t="s">
        <v>660</v>
      </c>
      <c r="I35" s="389"/>
      <c r="J35" s="388" t="s">
        <v>577</v>
      </c>
      <c r="K35" s="390"/>
    </row>
    <row r="36" spans="1:16" ht="24.75" customHeight="1">
      <c r="A36" s="371" t="s">
        <v>91</v>
      </c>
      <c r="B36" s="372"/>
      <c r="C36" s="369" t="s">
        <v>576</v>
      </c>
      <c r="D36" s="369"/>
      <c r="E36" s="369"/>
      <c r="F36" s="369"/>
      <c r="G36" s="369"/>
      <c r="H36" s="369"/>
      <c r="I36" s="369"/>
      <c r="J36" s="369"/>
      <c r="K36" s="370"/>
    </row>
    <row r="37" spans="1:16" ht="24" customHeight="1">
      <c r="A37" s="373"/>
      <c r="B37" s="374"/>
      <c r="C37" s="384" t="s">
        <v>575</v>
      </c>
      <c r="D37" s="384"/>
      <c r="E37" s="384"/>
      <c r="F37" s="384"/>
      <c r="G37" s="384"/>
      <c r="H37" s="384"/>
      <c r="I37" s="384"/>
      <c r="J37" s="384"/>
      <c r="K37" s="444"/>
    </row>
    <row r="38" spans="1:16" ht="24" customHeight="1" thickBot="1">
      <c r="A38" s="24"/>
      <c r="B38" s="23"/>
      <c r="C38" s="478" t="s">
        <v>574</v>
      </c>
      <c r="D38" s="478"/>
      <c r="E38" s="478"/>
      <c r="F38" s="478"/>
      <c r="G38" s="478"/>
      <c r="H38" s="478"/>
      <c r="I38" s="478"/>
      <c r="J38" s="478"/>
      <c r="K38" s="479"/>
    </row>
    <row r="39" spans="1:16" ht="258" customHeight="1" thickBot="1">
      <c r="A39" s="347" t="s">
        <v>89</v>
      </c>
      <c r="B39" s="368"/>
      <c r="C39" s="709" t="s">
        <v>3226</v>
      </c>
      <c r="D39" s="351"/>
      <c r="E39" s="351"/>
      <c r="F39" s="351"/>
      <c r="G39" s="351"/>
      <c r="H39" s="351"/>
      <c r="I39" s="351"/>
      <c r="J39" s="351"/>
      <c r="K39" s="352"/>
    </row>
    <row r="40" spans="1:16" ht="26.45" customHeight="1">
      <c r="A40" s="371" t="s">
        <v>88</v>
      </c>
      <c r="B40" s="372"/>
      <c r="C40" s="377" t="s">
        <v>659</v>
      </c>
      <c r="D40" s="377"/>
      <c r="E40" s="377"/>
      <c r="F40" s="377"/>
      <c r="G40" s="377"/>
      <c r="H40" s="377"/>
      <c r="I40" s="377"/>
      <c r="J40" s="377"/>
      <c r="K40" s="378"/>
    </row>
    <row r="41" spans="1:16" ht="36.75" customHeight="1">
      <c r="A41" s="373"/>
      <c r="B41" s="374"/>
      <c r="C41" s="379" t="s">
        <v>658</v>
      </c>
      <c r="D41" s="379"/>
      <c r="E41" s="379"/>
      <c r="F41" s="379"/>
      <c r="G41" s="379"/>
      <c r="H41" s="379"/>
      <c r="I41" s="379"/>
      <c r="J41" s="379"/>
      <c r="K41" s="380"/>
    </row>
    <row r="42" spans="1:16" ht="19.5" customHeight="1">
      <c r="A42" s="373"/>
      <c r="B42" s="374"/>
      <c r="C42" s="379" t="s">
        <v>657</v>
      </c>
      <c r="D42" s="379"/>
      <c r="E42" s="379"/>
      <c r="F42" s="379"/>
      <c r="G42" s="379"/>
      <c r="H42" s="379"/>
      <c r="I42" s="379"/>
      <c r="J42" s="379"/>
      <c r="K42" s="380"/>
    </row>
    <row r="43" spans="1:16" ht="26.45" customHeight="1" thickBot="1">
      <c r="A43" s="375"/>
      <c r="B43" s="376"/>
      <c r="C43" s="713" t="s">
        <v>656</v>
      </c>
      <c r="D43" s="381"/>
      <c r="E43" s="381"/>
      <c r="F43" s="381"/>
      <c r="G43" s="381"/>
      <c r="H43" s="381"/>
      <c r="I43" s="381"/>
      <c r="J43" s="381"/>
      <c r="K43" s="382"/>
    </row>
    <row r="44" spans="1:16" ht="23.25" customHeight="1">
      <c r="A44" s="373" t="s">
        <v>82</v>
      </c>
      <c r="B44" s="374"/>
      <c r="C44" s="680" t="s">
        <v>568</v>
      </c>
      <c r="D44" s="681"/>
      <c r="E44" s="681"/>
      <c r="F44" s="681"/>
      <c r="G44" s="681"/>
      <c r="H44" s="681"/>
      <c r="I44" s="681"/>
      <c r="J44" s="681"/>
      <c r="K44" s="682"/>
    </row>
    <row r="45" spans="1:16" ht="26.1" customHeight="1">
      <c r="A45" s="373"/>
      <c r="B45" s="374"/>
      <c r="C45" s="683" t="s">
        <v>567</v>
      </c>
      <c r="D45" s="657"/>
      <c r="E45" s="657"/>
      <c r="F45" s="657"/>
      <c r="G45" s="657"/>
      <c r="H45" s="657"/>
      <c r="I45" s="657"/>
      <c r="J45" s="657"/>
      <c r="K45" s="390"/>
    </row>
    <row r="46" spans="1:16" ht="21.75" customHeight="1">
      <c r="A46" s="373"/>
      <c r="B46" s="374"/>
      <c r="C46" s="683" t="s">
        <v>566</v>
      </c>
      <c r="D46" s="657"/>
      <c r="E46" s="657"/>
      <c r="F46" s="657"/>
      <c r="G46" s="657"/>
      <c r="H46" s="657"/>
      <c r="I46" s="657"/>
      <c r="J46" s="657"/>
      <c r="K46" s="390"/>
      <c r="P46" s="19"/>
    </row>
    <row r="47" spans="1:16" ht="21.6" customHeight="1">
      <c r="A47" s="373"/>
      <c r="B47" s="374"/>
      <c r="C47" s="683" t="s">
        <v>565</v>
      </c>
      <c r="D47" s="657"/>
      <c r="E47" s="657"/>
      <c r="F47" s="657"/>
      <c r="G47" s="657"/>
      <c r="H47" s="657"/>
      <c r="I47" s="657"/>
      <c r="J47" s="657"/>
      <c r="K47" s="390"/>
    </row>
    <row r="48" spans="1:16" ht="24.95" customHeight="1">
      <c r="A48" s="373"/>
      <c r="B48" s="374"/>
      <c r="C48" s="683" t="s">
        <v>564</v>
      </c>
      <c r="D48" s="657"/>
      <c r="E48" s="657"/>
      <c r="F48" s="657"/>
      <c r="G48" s="657"/>
      <c r="H48" s="657"/>
      <c r="I48" s="657"/>
      <c r="J48" s="657"/>
      <c r="K48" s="390"/>
    </row>
    <row r="49" spans="1:12" ht="23.45" customHeight="1" thickBot="1">
      <c r="A49" s="373"/>
      <c r="B49" s="374"/>
      <c r="C49" s="683" t="s">
        <v>563</v>
      </c>
      <c r="D49" s="657"/>
      <c r="E49" s="657"/>
      <c r="F49" s="657"/>
      <c r="G49" s="657"/>
      <c r="H49" s="657"/>
      <c r="I49" s="657"/>
      <c r="J49" s="657"/>
      <c r="K49" s="390"/>
    </row>
    <row r="50" spans="1:12" ht="15.75" thickBot="1">
      <c r="A50" s="500" t="s">
        <v>73</v>
      </c>
      <c r="B50" s="501"/>
      <c r="C50" s="501"/>
      <c r="D50" s="501"/>
      <c r="E50" s="501"/>
      <c r="F50" s="501"/>
      <c r="G50" s="501"/>
      <c r="H50" s="501"/>
      <c r="I50" s="501"/>
      <c r="J50" s="501"/>
      <c r="K50" s="502"/>
    </row>
    <row r="51" spans="1:12">
      <c r="A51" s="5" t="s">
        <v>72</v>
      </c>
      <c r="B51" s="4"/>
      <c r="C51" s="4"/>
      <c r="D51" s="4"/>
      <c r="E51" s="4"/>
      <c r="F51" s="336">
        <v>15</v>
      </c>
      <c r="G51" s="336"/>
      <c r="H51" s="336"/>
      <c r="I51" s="336"/>
      <c r="J51" s="336"/>
      <c r="K51" s="337"/>
      <c r="L51" s="1" t="s">
        <v>71</v>
      </c>
    </row>
    <row r="52" spans="1:12">
      <c r="A52" s="3" t="s">
        <v>70</v>
      </c>
      <c r="B52" s="2"/>
      <c r="C52" s="2"/>
      <c r="D52" s="2"/>
      <c r="E52" s="2"/>
      <c r="F52" s="339">
        <v>35</v>
      </c>
      <c r="G52" s="339"/>
      <c r="H52" s="339"/>
      <c r="I52" s="339"/>
      <c r="J52" s="339"/>
      <c r="K52" s="340"/>
      <c r="L52" s="1" t="s">
        <v>69</v>
      </c>
    </row>
    <row r="53" spans="1:12" ht="15.75" thickBot="1">
      <c r="A53" s="341" t="s">
        <v>68</v>
      </c>
      <c r="B53" s="342"/>
      <c r="C53" s="342"/>
      <c r="D53" s="342"/>
      <c r="E53" s="343"/>
      <c r="F53" s="673" t="s">
        <v>561</v>
      </c>
      <c r="G53" s="673"/>
      <c r="H53" s="673"/>
      <c r="I53" s="673"/>
      <c r="J53" s="673"/>
      <c r="K53" s="674"/>
    </row>
    <row r="54" spans="1:12" ht="33.75" customHeight="1">
      <c r="A54" s="371" t="s">
        <v>67</v>
      </c>
      <c r="B54" s="494"/>
      <c r="C54" s="494"/>
      <c r="D54" s="494"/>
      <c r="E54" s="675"/>
      <c r="F54" s="679" t="s">
        <v>3175</v>
      </c>
      <c r="G54" s="568"/>
      <c r="H54" s="568"/>
      <c r="I54" s="568"/>
      <c r="J54" s="568"/>
      <c r="K54" s="569"/>
    </row>
    <row r="55" spans="1:12" ht="34.5" customHeight="1">
      <c r="A55" s="373"/>
      <c r="B55" s="676"/>
      <c r="C55" s="676"/>
      <c r="D55" s="676"/>
      <c r="E55" s="677"/>
      <c r="F55" s="388" t="s">
        <v>3176</v>
      </c>
      <c r="G55" s="657"/>
      <c r="H55" s="657"/>
      <c r="I55" s="657"/>
      <c r="J55" s="657"/>
      <c r="K55" s="390"/>
    </row>
    <row r="56" spans="1:12" ht="34.5" customHeight="1">
      <c r="A56" s="373"/>
      <c r="B56" s="676"/>
      <c r="C56" s="676"/>
      <c r="D56" s="676"/>
      <c r="E56" s="677"/>
      <c r="F56" s="388" t="s">
        <v>3177</v>
      </c>
      <c r="G56" s="657"/>
      <c r="H56" s="657"/>
      <c r="I56" s="657"/>
      <c r="J56" s="657"/>
      <c r="K56" s="390"/>
    </row>
    <row r="57" spans="1:12" ht="33" customHeight="1" thickBot="1">
      <c r="A57" s="375"/>
      <c r="B57" s="495"/>
      <c r="C57" s="495"/>
      <c r="D57" s="495"/>
      <c r="E57" s="678"/>
      <c r="F57" s="496" t="s">
        <v>3178</v>
      </c>
      <c r="G57" s="497"/>
      <c r="H57" s="497"/>
      <c r="I57" s="497"/>
      <c r="J57" s="497"/>
      <c r="K57" s="498"/>
    </row>
  </sheetData>
  <mergeCells count="135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I4:K4"/>
    <mergeCell ref="A7:C7"/>
    <mergeCell ref="D7:K7"/>
    <mergeCell ref="A8:K8"/>
    <mergeCell ref="A9:C13"/>
    <mergeCell ref="D9:K9"/>
    <mergeCell ref="D10:K10"/>
    <mergeCell ref="D11:K11"/>
    <mergeCell ref="D12:K12"/>
    <mergeCell ref="D13:K13"/>
    <mergeCell ref="A14:C16"/>
    <mergeCell ref="D14:K14"/>
    <mergeCell ref="D15:K15"/>
    <mergeCell ref="D16:K16"/>
    <mergeCell ref="D17:K17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B37"/>
    <mergeCell ref="C36:K36"/>
    <mergeCell ref="C37:K37"/>
    <mergeCell ref="C38:K38"/>
    <mergeCell ref="A39:B39"/>
    <mergeCell ref="C39:K39"/>
    <mergeCell ref="A40:B43"/>
    <mergeCell ref="C40:K40"/>
    <mergeCell ref="C41:K41"/>
    <mergeCell ref="C42:K42"/>
    <mergeCell ref="C43:K43"/>
    <mergeCell ref="A44:B49"/>
    <mergeCell ref="C44:K44"/>
    <mergeCell ref="C45:K45"/>
    <mergeCell ref="C46:K46"/>
    <mergeCell ref="C47:K47"/>
    <mergeCell ref="C48:K48"/>
    <mergeCell ref="C49:K49"/>
    <mergeCell ref="A50:K50"/>
    <mergeCell ref="F51:K51"/>
    <mergeCell ref="F52:K52"/>
    <mergeCell ref="A53:E53"/>
    <mergeCell ref="F53:K53"/>
    <mergeCell ref="A54:E57"/>
    <mergeCell ref="F54:K54"/>
    <mergeCell ref="F55:K55"/>
    <mergeCell ref="F56:K56"/>
    <mergeCell ref="F57:K57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31" workbookViewId="0">
      <selection activeCell="C38" sqref="C38:K38"/>
    </sheetView>
  </sheetViews>
  <sheetFormatPr defaultColWidth="9.140625" defaultRowHeight="15"/>
  <cols>
    <col min="1" max="2" width="9.140625" style="1"/>
    <col min="3" max="3" width="11.42578125" style="1" customWidth="1"/>
    <col min="4" max="4" width="10.85546875" style="1" customWidth="1"/>
    <col min="5" max="5" width="11.140625" style="1" customWidth="1"/>
    <col min="6" max="7" width="9.140625" style="1"/>
    <col min="8" max="8" width="9.140625" style="1" customWidth="1"/>
    <col min="9" max="9" width="8.140625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7" ht="35.25" customHeight="1" thickBot="1">
      <c r="A1" s="457" t="s">
        <v>169</v>
      </c>
      <c r="B1" s="458"/>
      <c r="C1" s="705"/>
      <c r="D1" s="459" t="s">
        <v>168</v>
      </c>
      <c r="E1" s="460"/>
      <c r="F1" s="457" t="s">
        <v>167</v>
      </c>
      <c r="G1" s="458"/>
      <c r="H1" s="705"/>
      <c r="I1" s="706" t="s">
        <v>781</v>
      </c>
      <c r="J1" s="465"/>
      <c r="K1" s="466"/>
    </row>
    <row r="2" spans="1:17" ht="18" customHeight="1" thickBot="1">
      <c r="A2" s="700" t="s">
        <v>166</v>
      </c>
      <c r="B2" s="701"/>
      <c r="C2" s="707"/>
      <c r="D2" s="459" t="s">
        <v>165</v>
      </c>
      <c r="E2" s="460"/>
      <c r="F2" s="700" t="s">
        <v>164</v>
      </c>
      <c r="G2" s="701"/>
      <c r="H2" s="707"/>
      <c r="I2" s="459" t="s">
        <v>723</v>
      </c>
      <c r="J2" s="708"/>
      <c r="K2" s="460"/>
    </row>
    <row r="3" spans="1:17" ht="15.75" thickBot="1">
      <c r="A3" s="700" t="s">
        <v>163</v>
      </c>
      <c r="B3" s="701"/>
      <c r="C3" s="707"/>
      <c r="D3" s="459">
        <v>15</v>
      </c>
      <c r="E3" s="460"/>
      <c r="F3" s="700" t="s">
        <v>161</v>
      </c>
      <c r="G3" s="701"/>
      <c r="H3" s="707"/>
      <c r="I3" s="459">
        <v>2</v>
      </c>
      <c r="J3" s="708"/>
      <c r="K3" s="460"/>
    </row>
    <row r="4" spans="1:17" ht="15.75" thickBot="1">
      <c r="A4" s="700" t="s">
        <v>160</v>
      </c>
      <c r="B4" s="701"/>
      <c r="C4" s="707"/>
      <c r="D4" s="459" t="s">
        <v>159</v>
      </c>
      <c r="E4" s="460"/>
      <c r="F4" s="700" t="s">
        <v>158</v>
      </c>
      <c r="G4" s="701"/>
      <c r="H4" s="707"/>
      <c r="I4" s="459" t="s">
        <v>157</v>
      </c>
      <c r="J4" s="708"/>
      <c r="K4" s="460"/>
      <c r="L4" s="1" t="s">
        <v>156</v>
      </c>
    </row>
    <row r="5" spans="1:17" ht="15" customHeight="1" thickBot="1">
      <c r="A5" s="700" t="s">
        <v>155</v>
      </c>
      <c r="B5" s="701"/>
      <c r="C5" s="707"/>
      <c r="D5" s="459" t="s">
        <v>154</v>
      </c>
      <c r="E5" s="460"/>
      <c r="F5" s="700" t="s">
        <v>153</v>
      </c>
      <c r="G5" s="701"/>
      <c r="H5" s="707"/>
      <c r="I5" s="459" t="s">
        <v>520</v>
      </c>
      <c r="J5" s="708"/>
      <c r="K5" s="460"/>
      <c r="L5" s="434" t="s">
        <v>151</v>
      </c>
      <c r="M5" s="423"/>
      <c r="N5" s="423"/>
      <c r="O5" s="423"/>
      <c r="P5" s="423"/>
      <c r="Q5" s="423"/>
    </row>
    <row r="6" spans="1:17" ht="34.9" customHeight="1" thickBot="1">
      <c r="A6" s="700" t="s">
        <v>150</v>
      </c>
      <c r="B6" s="701"/>
      <c r="C6" s="702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51" customHeight="1" thickBot="1">
      <c r="A7" s="700" t="s">
        <v>149</v>
      </c>
      <c r="B7" s="701"/>
      <c r="C7" s="702"/>
      <c r="D7" s="350" t="s">
        <v>620</v>
      </c>
      <c r="E7" s="351"/>
      <c r="F7" s="351"/>
      <c r="G7" s="351"/>
      <c r="H7" s="351"/>
      <c r="I7" s="351"/>
      <c r="J7" s="351"/>
      <c r="K7" s="352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35.1" customHeight="1">
      <c r="A9" s="435" t="s">
        <v>144</v>
      </c>
      <c r="B9" s="436"/>
      <c r="C9" s="437"/>
      <c r="D9" s="445" t="s">
        <v>722</v>
      </c>
      <c r="E9" s="369"/>
      <c r="F9" s="369"/>
      <c r="G9" s="369"/>
      <c r="H9" s="369"/>
      <c r="I9" s="369"/>
      <c r="J9" s="369"/>
      <c r="K9" s="370"/>
    </row>
    <row r="10" spans="1:17" ht="35.1" customHeight="1">
      <c r="A10" s="438"/>
      <c r="B10" s="439"/>
      <c r="C10" s="440"/>
      <c r="D10" s="696" t="s">
        <v>721</v>
      </c>
      <c r="E10" s="697"/>
      <c r="F10" s="697"/>
      <c r="G10" s="697"/>
      <c r="H10" s="697"/>
      <c r="I10" s="697"/>
      <c r="J10" s="697"/>
      <c r="K10" s="698"/>
    </row>
    <row r="11" spans="1:17" ht="36.75" customHeight="1">
      <c r="A11" s="438"/>
      <c r="B11" s="439"/>
      <c r="C11" s="439"/>
      <c r="D11" s="443" t="s">
        <v>720</v>
      </c>
      <c r="E11" s="384"/>
      <c r="F11" s="384"/>
      <c r="G11" s="384"/>
      <c r="H11" s="384"/>
      <c r="I11" s="384"/>
      <c r="J11" s="384"/>
      <c r="K11" s="444"/>
    </row>
    <row r="12" spans="1:17" ht="23.25" customHeight="1" thickBot="1">
      <c r="A12" s="438"/>
      <c r="B12" s="439"/>
      <c r="C12" s="439"/>
      <c r="D12" s="443" t="s">
        <v>719</v>
      </c>
      <c r="E12" s="384"/>
      <c r="F12" s="384"/>
      <c r="G12" s="384"/>
      <c r="H12" s="384"/>
      <c r="I12" s="384"/>
      <c r="J12" s="384"/>
      <c r="K12" s="444"/>
    </row>
    <row r="13" spans="1:17" ht="37.5" customHeight="1">
      <c r="A13" s="435" t="s">
        <v>141</v>
      </c>
      <c r="B13" s="436"/>
      <c r="C13" s="437"/>
      <c r="D13" s="445" t="s">
        <v>718</v>
      </c>
      <c r="E13" s="369"/>
      <c r="F13" s="369"/>
      <c r="G13" s="369"/>
      <c r="H13" s="369"/>
      <c r="I13" s="369"/>
      <c r="J13" s="369"/>
      <c r="K13" s="370"/>
    </row>
    <row r="14" spans="1:17" ht="38.450000000000003" customHeight="1">
      <c r="A14" s="438"/>
      <c r="B14" s="439"/>
      <c r="C14" s="439"/>
      <c r="D14" s="443" t="s">
        <v>717</v>
      </c>
      <c r="E14" s="384"/>
      <c r="F14" s="384"/>
      <c r="G14" s="384"/>
      <c r="H14" s="384"/>
      <c r="I14" s="384"/>
      <c r="J14" s="384"/>
      <c r="K14" s="444"/>
    </row>
    <row r="15" spans="1:17" ht="44.25" customHeight="1">
      <c r="A15" s="438"/>
      <c r="B15" s="439"/>
      <c r="C15" s="439"/>
      <c r="D15" s="443" t="s">
        <v>611</v>
      </c>
      <c r="E15" s="384"/>
      <c r="F15" s="384"/>
      <c r="G15" s="384"/>
      <c r="H15" s="384"/>
      <c r="I15" s="384"/>
      <c r="J15" s="384"/>
      <c r="K15" s="444"/>
    </row>
    <row r="16" spans="1:17" ht="54.75" customHeight="1" thickBot="1">
      <c r="A16" s="438"/>
      <c r="B16" s="439"/>
      <c r="C16" s="440"/>
      <c r="D16" s="712" t="s">
        <v>716</v>
      </c>
      <c r="E16" s="684"/>
      <c r="F16" s="684"/>
      <c r="G16" s="684"/>
      <c r="H16" s="684"/>
      <c r="I16" s="684"/>
      <c r="J16" s="684"/>
      <c r="K16" s="685"/>
    </row>
    <row r="17" spans="1:18" ht="78" customHeight="1" thickBot="1">
      <c r="A17" s="347" t="s">
        <v>139</v>
      </c>
      <c r="B17" s="348"/>
      <c r="C17" s="349"/>
      <c r="D17" s="476" t="s">
        <v>233</v>
      </c>
      <c r="E17" s="421"/>
      <c r="F17" s="421"/>
      <c r="G17" s="421"/>
      <c r="H17" s="421"/>
      <c r="I17" s="421"/>
      <c r="J17" s="421"/>
      <c r="K17" s="422"/>
      <c r="L17" s="423" t="s">
        <v>138</v>
      </c>
      <c r="M17" s="424"/>
      <c r="N17" s="424"/>
      <c r="O17" s="424"/>
      <c r="P17" s="424"/>
      <c r="Q17" s="424"/>
      <c r="R17" s="424"/>
    </row>
    <row r="18" spans="1:18" ht="19.149999999999999" customHeight="1" thickBot="1">
      <c r="A18" s="7" t="s">
        <v>137</v>
      </c>
      <c r="B18" s="6"/>
      <c r="C18" s="6"/>
      <c r="D18" s="425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57" t="s">
        <v>135</v>
      </c>
      <c r="B19" s="458"/>
      <c r="C19" s="458"/>
      <c r="D19" s="458"/>
      <c r="E19" s="546"/>
      <c r="F19" s="686" t="s">
        <v>134</v>
      </c>
      <c r="G19" s="687"/>
      <c r="H19" s="686" t="s">
        <v>133</v>
      </c>
      <c r="I19" s="687"/>
      <c r="J19" s="686" t="s">
        <v>132</v>
      </c>
      <c r="K19" s="688"/>
      <c r="L19" s="434" t="s">
        <v>131</v>
      </c>
      <c r="M19" s="424"/>
      <c r="N19" s="424"/>
      <c r="O19" s="424"/>
      <c r="P19" s="424"/>
      <c r="Q19" s="424"/>
      <c r="R19" s="424"/>
    </row>
    <row r="20" spans="1:18" ht="48" customHeight="1">
      <c r="A20" s="689" t="s">
        <v>715</v>
      </c>
      <c r="B20" s="369"/>
      <c r="C20" s="369"/>
      <c r="D20" s="369"/>
      <c r="E20" s="690"/>
      <c r="F20" s="691" t="s">
        <v>94</v>
      </c>
      <c r="G20" s="692"/>
      <c r="H20" s="693" t="s">
        <v>645</v>
      </c>
      <c r="I20" s="694"/>
      <c r="J20" s="679" t="s">
        <v>577</v>
      </c>
      <c r="K20" s="569"/>
    </row>
    <row r="21" spans="1:18" ht="53.25" customHeight="1">
      <c r="A21" s="383" t="s">
        <v>714</v>
      </c>
      <c r="B21" s="384"/>
      <c r="C21" s="384"/>
      <c r="D21" s="384"/>
      <c r="E21" s="385"/>
      <c r="F21" s="386" t="s">
        <v>94</v>
      </c>
      <c r="G21" s="387"/>
      <c r="H21" s="396" t="s">
        <v>681</v>
      </c>
      <c r="I21" s="389"/>
      <c r="J21" s="388" t="s">
        <v>680</v>
      </c>
      <c r="K21" s="390"/>
    </row>
    <row r="22" spans="1:18" ht="66.75" customHeight="1">
      <c r="A22" s="383" t="s">
        <v>713</v>
      </c>
      <c r="B22" s="384"/>
      <c r="C22" s="384"/>
      <c r="D22" s="384"/>
      <c r="E22" s="385"/>
      <c r="F22" s="386" t="s">
        <v>94</v>
      </c>
      <c r="G22" s="387"/>
      <c r="H22" s="388" t="s">
        <v>712</v>
      </c>
      <c r="I22" s="389"/>
      <c r="J22" s="388" t="s">
        <v>580</v>
      </c>
      <c r="K22" s="390"/>
    </row>
    <row r="23" spans="1:18" ht="36" customHeight="1">
      <c r="A23" s="383" t="s">
        <v>711</v>
      </c>
      <c r="B23" s="384"/>
      <c r="C23" s="384"/>
      <c r="D23" s="384"/>
      <c r="E23" s="385"/>
      <c r="F23" s="386" t="s">
        <v>94</v>
      </c>
      <c r="G23" s="387"/>
      <c r="H23" s="388" t="s">
        <v>605</v>
      </c>
      <c r="I23" s="389"/>
      <c r="J23" s="388" t="s">
        <v>675</v>
      </c>
      <c r="K23" s="390"/>
    </row>
    <row r="24" spans="1:18" ht="39" customHeight="1">
      <c r="A24" s="383" t="s">
        <v>710</v>
      </c>
      <c r="B24" s="384"/>
      <c r="C24" s="384"/>
      <c r="D24" s="384"/>
      <c r="E24" s="385"/>
      <c r="F24" s="386" t="s">
        <v>94</v>
      </c>
      <c r="G24" s="387"/>
      <c r="H24" s="388" t="s">
        <v>706</v>
      </c>
      <c r="I24" s="389"/>
      <c r="J24" s="388" t="s">
        <v>577</v>
      </c>
      <c r="K24" s="390"/>
    </row>
    <row r="25" spans="1:18" ht="51" customHeight="1">
      <c r="A25" s="383" t="s">
        <v>709</v>
      </c>
      <c r="B25" s="384"/>
      <c r="C25" s="384"/>
      <c r="D25" s="384"/>
      <c r="E25" s="385"/>
      <c r="F25" s="386" t="s">
        <v>94</v>
      </c>
      <c r="G25" s="387"/>
      <c r="H25" s="388" t="s">
        <v>681</v>
      </c>
      <c r="I25" s="389"/>
      <c r="J25" s="388" t="s">
        <v>680</v>
      </c>
      <c r="K25" s="390"/>
    </row>
    <row r="26" spans="1:18" ht="33" customHeight="1">
      <c r="A26" s="383" t="s">
        <v>596</v>
      </c>
      <c r="B26" s="384"/>
      <c r="C26" s="384"/>
      <c r="D26" s="384"/>
      <c r="E26" s="385"/>
      <c r="F26" s="386" t="s">
        <v>94</v>
      </c>
      <c r="G26" s="387"/>
      <c r="H26" s="396" t="s">
        <v>189</v>
      </c>
      <c r="I26" s="389"/>
      <c r="J26" s="388" t="s">
        <v>577</v>
      </c>
      <c r="K26" s="390"/>
    </row>
    <row r="27" spans="1:18" ht="44.25" customHeight="1">
      <c r="A27" s="383" t="s">
        <v>708</v>
      </c>
      <c r="B27" s="384"/>
      <c r="C27" s="384"/>
      <c r="D27" s="384"/>
      <c r="E27" s="385"/>
      <c r="F27" s="386" t="s">
        <v>94</v>
      </c>
      <c r="G27" s="387"/>
      <c r="H27" s="388" t="s">
        <v>706</v>
      </c>
      <c r="I27" s="389"/>
      <c r="J27" s="388" t="s">
        <v>577</v>
      </c>
      <c r="K27" s="390"/>
    </row>
    <row r="28" spans="1:18" ht="46.5" customHeight="1">
      <c r="A28" s="383" t="s">
        <v>707</v>
      </c>
      <c r="B28" s="384"/>
      <c r="C28" s="384"/>
      <c r="D28" s="384"/>
      <c r="E28" s="385"/>
      <c r="F28" s="386" t="s">
        <v>94</v>
      </c>
      <c r="G28" s="387"/>
      <c r="H28" s="388" t="s">
        <v>706</v>
      </c>
      <c r="I28" s="389"/>
      <c r="J28" s="388" t="s">
        <v>577</v>
      </c>
      <c r="K28" s="390"/>
    </row>
    <row r="29" spans="1:18" ht="41.25" customHeight="1">
      <c r="A29" s="383" t="s">
        <v>705</v>
      </c>
      <c r="B29" s="384"/>
      <c r="C29" s="384"/>
      <c r="D29" s="384"/>
      <c r="E29" s="385"/>
      <c r="F29" s="386" t="s">
        <v>94</v>
      </c>
      <c r="G29" s="387"/>
      <c r="H29" s="388" t="s">
        <v>704</v>
      </c>
      <c r="I29" s="389"/>
      <c r="J29" s="396" t="s">
        <v>580</v>
      </c>
      <c r="K29" s="390"/>
    </row>
    <row r="30" spans="1:18" ht="58.5" customHeight="1">
      <c r="A30" s="383" t="s">
        <v>703</v>
      </c>
      <c r="B30" s="384"/>
      <c r="C30" s="384"/>
      <c r="D30" s="384"/>
      <c r="E30" s="385"/>
      <c r="F30" s="386" t="s">
        <v>94</v>
      </c>
      <c r="G30" s="387"/>
      <c r="H30" s="388" t="s">
        <v>702</v>
      </c>
      <c r="I30" s="389"/>
      <c r="J30" s="388" t="s">
        <v>675</v>
      </c>
      <c r="K30" s="390"/>
    </row>
    <row r="31" spans="1:18" ht="52.5" customHeight="1">
      <c r="A31" s="383" t="s">
        <v>667</v>
      </c>
      <c r="B31" s="384"/>
      <c r="C31" s="384"/>
      <c r="D31" s="384"/>
      <c r="E31" s="385"/>
      <c r="F31" s="386" t="s">
        <v>94</v>
      </c>
      <c r="G31" s="387"/>
      <c r="H31" s="388" t="s">
        <v>666</v>
      </c>
      <c r="I31" s="389"/>
      <c r="J31" s="388" t="s">
        <v>701</v>
      </c>
      <c r="K31" s="390"/>
    </row>
    <row r="32" spans="1:18" ht="42" customHeight="1">
      <c r="A32" s="383" t="s">
        <v>700</v>
      </c>
      <c r="B32" s="384"/>
      <c r="C32" s="384"/>
      <c r="D32" s="384"/>
      <c r="E32" s="385"/>
      <c r="F32" s="386" t="s">
        <v>94</v>
      </c>
      <c r="G32" s="387"/>
      <c r="H32" s="388" t="s">
        <v>638</v>
      </c>
      <c r="I32" s="389"/>
      <c r="J32" s="388" t="s">
        <v>580</v>
      </c>
      <c r="K32" s="390"/>
    </row>
    <row r="33" spans="1:11" ht="32.25" customHeight="1">
      <c r="A33" s="383" t="s">
        <v>699</v>
      </c>
      <c r="B33" s="384"/>
      <c r="C33" s="384"/>
      <c r="D33" s="384"/>
      <c r="E33" s="385"/>
      <c r="F33" s="386" t="s">
        <v>94</v>
      </c>
      <c r="G33" s="387"/>
      <c r="H33" s="388" t="s">
        <v>698</v>
      </c>
      <c r="I33" s="389"/>
      <c r="J33" s="388" t="s">
        <v>580</v>
      </c>
      <c r="K33" s="390"/>
    </row>
    <row r="34" spans="1:11" ht="47.25" customHeight="1" thickBot="1">
      <c r="A34" s="383" t="s">
        <v>579</v>
      </c>
      <c r="B34" s="384"/>
      <c r="C34" s="384"/>
      <c r="D34" s="384"/>
      <c r="E34" s="385"/>
      <c r="F34" s="386" t="s">
        <v>94</v>
      </c>
      <c r="G34" s="387"/>
      <c r="H34" s="388" t="s">
        <v>697</v>
      </c>
      <c r="I34" s="389"/>
      <c r="J34" s="388" t="s">
        <v>577</v>
      </c>
      <c r="K34" s="390"/>
    </row>
    <row r="35" spans="1:11" ht="24.75" customHeight="1">
      <c r="A35" s="371" t="s">
        <v>91</v>
      </c>
      <c r="B35" s="372"/>
      <c r="C35" s="369" t="s">
        <v>576</v>
      </c>
      <c r="D35" s="369"/>
      <c r="E35" s="369"/>
      <c r="F35" s="369"/>
      <c r="G35" s="369"/>
      <c r="H35" s="369"/>
      <c r="I35" s="369"/>
      <c r="J35" s="369"/>
      <c r="K35" s="370"/>
    </row>
    <row r="36" spans="1:11" ht="24" customHeight="1">
      <c r="A36" s="373"/>
      <c r="B36" s="374"/>
      <c r="C36" s="384" t="s">
        <v>575</v>
      </c>
      <c r="D36" s="384"/>
      <c r="E36" s="384"/>
      <c r="F36" s="384"/>
      <c r="G36" s="384"/>
      <c r="H36" s="384"/>
      <c r="I36" s="384"/>
      <c r="J36" s="384"/>
      <c r="K36" s="444"/>
    </row>
    <row r="37" spans="1:11" ht="24" customHeight="1" thickBot="1">
      <c r="A37" s="24"/>
      <c r="B37" s="23"/>
      <c r="C37" s="478" t="s">
        <v>574</v>
      </c>
      <c r="D37" s="478"/>
      <c r="E37" s="478"/>
      <c r="F37" s="478"/>
      <c r="G37" s="478"/>
      <c r="H37" s="478"/>
      <c r="I37" s="478"/>
      <c r="J37" s="478"/>
      <c r="K37" s="479"/>
    </row>
    <row r="38" spans="1:11" ht="248.25" customHeight="1" thickBot="1">
      <c r="A38" s="347" t="s">
        <v>89</v>
      </c>
      <c r="B38" s="368"/>
      <c r="C38" s="351" t="s">
        <v>3227</v>
      </c>
      <c r="D38" s="351"/>
      <c r="E38" s="351"/>
      <c r="F38" s="351"/>
      <c r="G38" s="351"/>
      <c r="H38" s="351"/>
      <c r="I38" s="351"/>
      <c r="J38" s="351"/>
      <c r="K38" s="352"/>
    </row>
    <row r="39" spans="1:11" ht="26.45" customHeight="1">
      <c r="A39" s="371" t="s">
        <v>88</v>
      </c>
      <c r="B39" s="372"/>
      <c r="C39" s="377" t="s">
        <v>696</v>
      </c>
      <c r="D39" s="377"/>
      <c r="E39" s="377"/>
      <c r="F39" s="377"/>
      <c r="G39" s="377"/>
      <c r="H39" s="377"/>
      <c r="I39" s="377"/>
      <c r="J39" s="377"/>
      <c r="K39" s="378"/>
    </row>
    <row r="40" spans="1:11" ht="26.45" customHeight="1">
      <c r="A40" s="373"/>
      <c r="B40" s="374"/>
      <c r="C40" s="379" t="s">
        <v>695</v>
      </c>
      <c r="D40" s="379"/>
      <c r="E40" s="379"/>
      <c r="F40" s="379"/>
      <c r="G40" s="379"/>
      <c r="H40" s="379"/>
      <c r="I40" s="379"/>
      <c r="J40" s="379"/>
      <c r="K40" s="380"/>
    </row>
    <row r="41" spans="1:11" ht="26.45" customHeight="1">
      <c r="A41" s="373"/>
      <c r="B41" s="374"/>
      <c r="C41" s="379" t="s">
        <v>694</v>
      </c>
      <c r="D41" s="379"/>
      <c r="E41" s="379"/>
      <c r="F41" s="379"/>
      <c r="G41" s="379"/>
      <c r="H41" s="379"/>
      <c r="I41" s="379"/>
      <c r="J41" s="379"/>
      <c r="K41" s="380"/>
    </row>
    <row r="42" spans="1:11" ht="27" customHeight="1" thickBot="1">
      <c r="A42" s="375"/>
      <c r="B42" s="376"/>
      <c r="C42" s="713" t="s">
        <v>693</v>
      </c>
      <c r="D42" s="381"/>
      <c r="E42" s="381"/>
      <c r="F42" s="381"/>
      <c r="G42" s="381"/>
      <c r="H42" s="381"/>
      <c r="I42" s="381"/>
      <c r="J42" s="381"/>
      <c r="K42" s="382"/>
    </row>
    <row r="43" spans="1:11" ht="25.5" customHeight="1">
      <c r="A43" s="371" t="s">
        <v>82</v>
      </c>
      <c r="B43" s="372"/>
      <c r="C43" s="680" t="s">
        <v>568</v>
      </c>
      <c r="D43" s="681"/>
      <c r="E43" s="681"/>
      <c r="F43" s="681"/>
      <c r="G43" s="681"/>
      <c r="H43" s="681"/>
      <c r="I43" s="681"/>
      <c r="J43" s="681"/>
      <c r="K43" s="682"/>
    </row>
    <row r="44" spans="1:11" ht="24.6" customHeight="1">
      <c r="A44" s="373"/>
      <c r="B44" s="374"/>
      <c r="C44" s="683" t="s">
        <v>567</v>
      </c>
      <c r="D44" s="657"/>
      <c r="E44" s="657"/>
      <c r="F44" s="657"/>
      <c r="G44" s="657"/>
      <c r="H44" s="657"/>
      <c r="I44" s="657"/>
      <c r="J44" s="657"/>
      <c r="K44" s="390"/>
    </row>
    <row r="45" spans="1:11" ht="24.75" customHeight="1">
      <c r="A45" s="373"/>
      <c r="B45" s="374"/>
      <c r="C45" s="683" t="s">
        <v>566</v>
      </c>
      <c r="D45" s="657"/>
      <c r="E45" s="657"/>
      <c r="F45" s="657"/>
      <c r="G45" s="657"/>
      <c r="H45" s="657"/>
      <c r="I45" s="657"/>
      <c r="J45" s="657"/>
      <c r="K45" s="390"/>
    </row>
    <row r="46" spans="1:11" ht="21.6" customHeight="1">
      <c r="A46" s="373"/>
      <c r="B46" s="374"/>
      <c r="C46" s="683" t="s">
        <v>565</v>
      </c>
      <c r="D46" s="657"/>
      <c r="E46" s="657"/>
      <c r="F46" s="657"/>
      <c r="G46" s="657"/>
      <c r="H46" s="657"/>
      <c r="I46" s="657"/>
      <c r="J46" s="657"/>
      <c r="K46" s="390"/>
    </row>
    <row r="47" spans="1:11" ht="26.1" customHeight="1">
      <c r="A47" s="373"/>
      <c r="B47" s="374"/>
      <c r="C47" s="683" t="s">
        <v>564</v>
      </c>
      <c r="D47" s="657"/>
      <c r="E47" s="657"/>
      <c r="F47" s="657"/>
      <c r="G47" s="657"/>
      <c r="H47" s="657"/>
      <c r="I47" s="657"/>
      <c r="J47" s="657"/>
      <c r="K47" s="390"/>
    </row>
    <row r="48" spans="1:11" ht="23.1" customHeight="1" thickBot="1">
      <c r="A48" s="375"/>
      <c r="B48" s="376"/>
      <c r="C48" s="683" t="s">
        <v>563</v>
      </c>
      <c r="D48" s="657"/>
      <c r="E48" s="657"/>
      <c r="F48" s="657"/>
      <c r="G48" s="657"/>
      <c r="H48" s="657"/>
      <c r="I48" s="657"/>
      <c r="J48" s="657"/>
      <c r="K48" s="390"/>
    </row>
    <row r="49" spans="1:12" ht="15.75" thickBot="1">
      <c r="A49" s="500" t="s">
        <v>73</v>
      </c>
      <c r="B49" s="501"/>
      <c r="C49" s="501"/>
      <c r="D49" s="501"/>
      <c r="E49" s="501"/>
      <c r="F49" s="501"/>
      <c r="G49" s="501"/>
      <c r="H49" s="501"/>
      <c r="I49" s="501"/>
      <c r="J49" s="501"/>
      <c r="K49" s="502"/>
    </row>
    <row r="50" spans="1:12">
      <c r="A50" s="5" t="s">
        <v>72</v>
      </c>
      <c r="B50" s="4"/>
      <c r="C50" s="4"/>
      <c r="D50" s="4"/>
      <c r="E50" s="4"/>
      <c r="F50" s="336">
        <v>15</v>
      </c>
      <c r="G50" s="336"/>
      <c r="H50" s="336"/>
      <c r="I50" s="336"/>
      <c r="J50" s="336"/>
      <c r="K50" s="337"/>
      <c r="L50" s="1" t="s">
        <v>71</v>
      </c>
    </row>
    <row r="51" spans="1:12">
      <c r="A51" s="3" t="s">
        <v>70</v>
      </c>
      <c r="B51" s="2"/>
      <c r="C51" s="2"/>
      <c r="D51" s="2"/>
      <c r="E51" s="2"/>
      <c r="F51" s="339">
        <v>35</v>
      </c>
      <c r="G51" s="339"/>
      <c r="H51" s="339"/>
      <c r="I51" s="339"/>
      <c r="J51" s="339"/>
      <c r="K51" s="340"/>
      <c r="L51" s="1" t="s">
        <v>69</v>
      </c>
    </row>
    <row r="52" spans="1:12" ht="15.75" thickBot="1">
      <c r="A52" s="341" t="s">
        <v>68</v>
      </c>
      <c r="B52" s="342"/>
      <c r="C52" s="342"/>
      <c r="D52" s="342"/>
      <c r="E52" s="343"/>
      <c r="F52" s="673" t="s">
        <v>561</v>
      </c>
      <c r="G52" s="673"/>
      <c r="H52" s="673"/>
      <c r="I52" s="673"/>
      <c r="J52" s="673"/>
      <c r="K52" s="674"/>
    </row>
    <row r="53" spans="1:12" ht="33.75" customHeight="1">
      <c r="A53" s="371" t="s">
        <v>67</v>
      </c>
      <c r="B53" s="494"/>
      <c r="C53" s="494"/>
      <c r="D53" s="494"/>
      <c r="E53" s="675"/>
      <c r="F53" s="679" t="s">
        <v>3179</v>
      </c>
      <c r="G53" s="568"/>
      <c r="H53" s="568"/>
      <c r="I53" s="568"/>
      <c r="J53" s="568"/>
      <c r="K53" s="569"/>
    </row>
    <row r="54" spans="1:12" ht="32.25" customHeight="1">
      <c r="A54" s="373"/>
      <c r="B54" s="676"/>
      <c r="C54" s="676"/>
      <c r="D54" s="676"/>
      <c r="E54" s="677"/>
      <c r="F54" s="388" t="s">
        <v>3172</v>
      </c>
      <c r="G54" s="657"/>
      <c r="H54" s="657"/>
      <c r="I54" s="657"/>
      <c r="J54" s="657"/>
      <c r="K54" s="390"/>
    </row>
    <row r="55" spans="1:12" ht="35.25" customHeight="1">
      <c r="A55" s="373"/>
      <c r="B55" s="676"/>
      <c r="C55" s="676"/>
      <c r="D55" s="676"/>
      <c r="E55" s="677"/>
      <c r="F55" s="388" t="s">
        <v>3180</v>
      </c>
      <c r="G55" s="657"/>
      <c r="H55" s="657"/>
      <c r="I55" s="657"/>
      <c r="J55" s="657"/>
      <c r="K55" s="390"/>
    </row>
    <row r="56" spans="1:12" ht="34.5" customHeight="1" thickBot="1">
      <c r="A56" s="375"/>
      <c r="B56" s="495"/>
      <c r="C56" s="495"/>
      <c r="D56" s="495"/>
      <c r="E56" s="678"/>
      <c r="F56" s="496" t="s">
        <v>3181</v>
      </c>
      <c r="G56" s="497"/>
      <c r="H56" s="497"/>
      <c r="I56" s="497"/>
      <c r="J56" s="497"/>
      <c r="K56" s="498"/>
    </row>
  </sheetData>
  <mergeCells count="134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B36"/>
    <mergeCell ref="C35:K35"/>
    <mergeCell ref="C36:K36"/>
    <mergeCell ref="C37:K37"/>
    <mergeCell ref="A38:B38"/>
    <mergeCell ref="C38:K38"/>
    <mergeCell ref="A39:B42"/>
    <mergeCell ref="C39:K39"/>
    <mergeCell ref="C40:K40"/>
    <mergeCell ref="C41:K41"/>
    <mergeCell ref="C42:K42"/>
    <mergeCell ref="F51:K51"/>
    <mergeCell ref="A52:E52"/>
    <mergeCell ref="F52:K52"/>
    <mergeCell ref="A53:E56"/>
    <mergeCell ref="F53:K53"/>
    <mergeCell ref="F54:K54"/>
    <mergeCell ref="F55:K55"/>
    <mergeCell ref="F56:K56"/>
    <mergeCell ref="A43:B48"/>
    <mergeCell ref="C43:K43"/>
    <mergeCell ref="C44:K44"/>
    <mergeCell ref="C45:K45"/>
    <mergeCell ref="C46:K46"/>
    <mergeCell ref="C47:K47"/>
    <mergeCell ref="C48:K48"/>
    <mergeCell ref="A49:K49"/>
    <mergeCell ref="F50:K50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opLeftCell="A31" workbookViewId="0">
      <selection activeCell="C36" sqref="C36:K36"/>
    </sheetView>
  </sheetViews>
  <sheetFormatPr defaultColWidth="9.140625" defaultRowHeight="15"/>
  <cols>
    <col min="1" max="2" width="9.140625" style="1"/>
    <col min="3" max="4" width="11.5703125" style="1" customWidth="1"/>
    <col min="5" max="5" width="10.140625" style="1" customWidth="1"/>
    <col min="6" max="7" width="9.140625" style="1"/>
    <col min="8" max="8" width="9.28515625" style="1" customWidth="1"/>
    <col min="9" max="9" width="7.140625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8" ht="32.25" customHeight="1" thickBot="1">
      <c r="A1" s="457" t="s">
        <v>169</v>
      </c>
      <c r="B1" s="458"/>
      <c r="C1" s="705"/>
      <c r="D1" s="459" t="s">
        <v>168</v>
      </c>
      <c r="E1" s="460"/>
      <c r="F1" s="457" t="s">
        <v>167</v>
      </c>
      <c r="G1" s="458"/>
      <c r="H1" s="705"/>
      <c r="I1" s="706" t="s">
        <v>781</v>
      </c>
      <c r="J1" s="465"/>
      <c r="K1" s="466"/>
    </row>
    <row r="2" spans="1:18" ht="18" customHeight="1" thickBot="1">
      <c r="A2" s="457" t="s">
        <v>166</v>
      </c>
      <c r="B2" s="458"/>
      <c r="C2" s="705"/>
      <c r="D2" s="459" t="s">
        <v>165</v>
      </c>
      <c r="E2" s="460"/>
      <c r="F2" s="457" t="s">
        <v>164</v>
      </c>
      <c r="G2" s="458"/>
      <c r="H2" s="705"/>
      <c r="I2" s="459" t="s">
        <v>756</v>
      </c>
      <c r="J2" s="708"/>
      <c r="K2" s="460"/>
    </row>
    <row r="3" spans="1:18" ht="15" customHeight="1" thickBot="1">
      <c r="A3" s="457" t="s">
        <v>163</v>
      </c>
      <c r="B3" s="458"/>
      <c r="C3" s="705"/>
      <c r="D3" s="459">
        <v>15</v>
      </c>
      <c r="E3" s="460"/>
      <c r="F3" s="457" t="s">
        <v>161</v>
      </c>
      <c r="G3" s="458"/>
      <c r="H3" s="705"/>
      <c r="I3" s="459">
        <v>2</v>
      </c>
      <c r="J3" s="708"/>
      <c r="K3" s="460"/>
    </row>
    <row r="4" spans="1:18" ht="15.75" thickBot="1">
      <c r="A4" s="457" t="s">
        <v>160</v>
      </c>
      <c r="B4" s="458"/>
      <c r="C4" s="705"/>
      <c r="D4" s="459" t="s">
        <v>159</v>
      </c>
      <c r="E4" s="460"/>
      <c r="F4" s="457" t="s">
        <v>158</v>
      </c>
      <c r="G4" s="458"/>
      <c r="H4" s="705"/>
      <c r="I4" s="459" t="s">
        <v>157</v>
      </c>
      <c r="J4" s="708"/>
      <c r="K4" s="460"/>
      <c r="L4" s="1" t="s">
        <v>156</v>
      </c>
    </row>
    <row r="5" spans="1:18" ht="15" customHeight="1" thickBot="1">
      <c r="A5" s="457" t="s">
        <v>155</v>
      </c>
      <c r="B5" s="458"/>
      <c r="C5" s="705"/>
      <c r="D5" s="459" t="s">
        <v>154</v>
      </c>
      <c r="E5" s="460"/>
      <c r="F5" s="457" t="s">
        <v>153</v>
      </c>
      <c r="G5" s="458"/>
      <c r="H5" s="705"/>
      <c r="I5" s="459" t="s">
        <v>520</v>
      </c>
      <c r="J5" s="708"/>
      <c r="K5" s="460"/>
      <c r="L5" s="434" t="s">
        <v>151</v>
      </c>
      <c r="M5" s="423"/>
      <c r="N5" s="423"/>
      <c r="O5" s="423"/>
      <c r="P5" s="423"/>
      <c r="Q5" s="423"/>
    </row>
    <row r="6" spans="1:18" ht="34.9" customHeight="1" thickBot="1">
      <c r="A6" s="700" t="s">
        <v>150</v>
      </c>
      <c r="B6" s="701"/>
      <c r="C6" s="702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53.25" customHeight="1" thickBot="1">
      <c r="A7" s="700" t="s">
        <v>149</v>
      </c>
      <c r="B7" s="701"/>
      <c r="C7" s="702"/>
      <c r="D7" s="350" t="s">
        <v>620</v>
      </c>
      <c r="E7" s="351"/>
      <c r="F7" s="351"/>
      <c r="G7" s="351"/>
      <c r="H7" s="351"/>
      <c r="I7" s="351"/>
      <c r="J7" s="351"/>
      <c r="K7" s="352"/>
    </row>
    <row r="8" spans="1:18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46.5" customHeight="1">
      <c r="A9" s="435" t="s">
        <v>144</v>
      </c>
      <c r="B9" s="436"/>
      <c r="C9" s="437"/>
      <c r="D9" s="445" t="s">
        <v>755</v>
      </c>
      <c r="E9" s="369"/>
      <c r="F9" s="369"/>
      <c r="G9" s="369"/>
      <c r="H9" s="369"/>
      <c r="I9" s="369"/>
      <c r="J9" s="369"/>
      <c r="K9" s="370"/>
    </row>
    <row r="10" spans="1:18" ht="36.75" customHeight="1">
      <c r="A10" s="438"/>
      <c r="B10" s="439"/>
      <c r="C10" s="439"/>
      <c r="D10" s="443" t="s">
        <v>754</v>
      </c>
      <c r="E10" s="384"/>
      <c r="F10" s="384"/>
      <c r="G10" s="384"/>
      <c r="H10" s="384"/>
      <c r="I10" s="384"/>
      <c r="J10" s="384"/>
      <c r="K10" s="444"/>
    </row>
    <row r="11" spans="1:18" ht="50.45" customHeight="1" thickBot="1">
      <c r="A11" s="438"/>
      <c r="B11" s="439"/>
      <c r="C11" s="439"/>
      <c r="D11" s="443" t="s">
        <v>753</v>
      </c>
      <c r="E11" s="384"/>
      <c r="F11" s="384"/>
      <c r="G11" s="384"/>
      <c r="H11" s="384"/>
      <c r="I11" s="384"/>
      <c r="J11" s="384"/>
      <c r="K11" s="444"/>
    </row>
    <row r="12" spans="1:18" ht="39" customHeight="1">
      <c r="A12" s="435" t="s">
        <v>141</v>
      </c>
      <c r="B12" s="436"/>
      <c r="C12" s="437"/>
      <c r="D12" s="445" t="s">
        <v>752</v>
      </c>
      <c r="E12" s="369"/>
      <c r="F12" s="369"/>
      <c r="G12" s="369"/>
      <c r="H12" s="369"/>
      <c r="I12" s="369"/>
      <c r="J12" s="369"/>
      <c r="K12" s="370"/>
    </row>
    <row r="13" spans="1:18" ht="39.6" customHeight="1">
      <c r="A13" s="438"/>
      <c r="B13" s="439"/>
      <c r="C13" s="439"/>
      <c r="D13" s="443" t="s">
        <v>751</v>
      </c>
      <c r="E13" s="384"/>
      <c r="F13" s="384"/>
      <c r="G13" s="384"/>
      <c r="H13" s="384"/>
      <c r="I13" s="384"/>
      <c r="J13" s="384"/>
      <c r="K13" s="444"/>
    </row>
    <row r="14" spans="1:18" ht="36" customHeight="1" thickBot="1">
      <c r="A14" s="21"/>
      <c r="B14" s="20"/>
      <c r="C14" s="20"/>
      <c r="D14" s="477" t="s">
        <v>750</v>
      </c>
      <c r="E14" s="478"/>
      <c r="F14" s="478"/>
      <c r="G14" s="478"/>
      <c r="H14" s="478"/>
      <c r="I14" s="478"/>
      <c r="J14" s="478"/>
      <c r="K14" s="479"/>
    </row>
    <row r="15" spans="1:18" ht="66.599999999999994" customHeight="1" thickBot="1">
      <c r="A15" s="347" t="s">
        <v>139</v>
      </c>
      <c r="B15" s="348"/>
      <c r="C15" s="349"/>
      <c r="D15" s="476" t="s">
        <v>233</v>
      </c>
      <c r="E15" s="421"/>
      <c r="F15" s="421"/>
      <c r="G15" s="421"/>
      <c r="H15" s="421"/>
      <c r="I15" s="421"/>
      <c r="J15" s="421"/>
      <c r="K15" s="422"/>
      <c r="L15" s="423" t="s">
        <v>138</v>
      </c>
      <c r="M15" s="424"/>
      <c r="N15" s="424"/>
      <c r="O15" s="424"/>
      <c r="P15" s="424"/>
      <c r="Q15" s="424"/>
      <c r="R15" s="424"/>
    </row>
    <row r="16" spans="1:18" ht="19.149999999999999" customHeight="1" thickBot="1">
      <c r="A16" s="7" t="s">
        <v>137</v>
      </c>
      <c r="B16" s="6"/>
      <c r="C16" s="6"/>
      <c r="D16" s="425" t="s">
        <v>232</v>
      </c>
      <c r="E16" s="426"/>
      <c r="F16" s="426"/>
      <c r="G16" s="426"/>
      <c r="H16" s="426"/>
      <c r="I16" s="426"/>
      <c r="J16" s="426"/>
      <c r="K16" s="427"/>
      <c r="L16" s="428" t="s">
        <v>136</v>
      </c>
      <c r="M16" s="429"/>
      <c r="N16" s="429"/>
      <c r="O16" s="429"/>
      <c r="P16" s="429"/>
      <c r="Q16" s="429"/>
      <c r="R16" s="429"/>
    </row>
    <row r="17" spans="1:18" ht="50.45" customHeight="1" thickBot="1">
      <c r="A17" s="457" t="s">
        <v>135</v>
      </c>
      <c r="B17" s="458"/>
      <c r="C17" s="458"/>
      <c r="D17" s="458"/>
      <c r="E17" s="546"/>
      <c r="F17" s="686" t="s">
        <v>134</v>
      </c>
      <c r="G17" s="687"/>
      <c r="H17" s="686" t="s">
        <v>133</v>
      </c>
      <c r="I17" s="687"/>
      <c r="J17" s="686" t="s">
        <v>132</v>
      </c>
      <c r="K17" s="688"/>
      <c r="L17" s="434" t="s">
        <v>131</v>
      </c>
      <c r="M17" s="424"/>
      <c r="N17" s="424"/>
      <c r="O17" s="424"/>
      <c r="P17" s="424"/>
      <c r="Q17" s="424"/>
      <c r="R17" s="424"/>
    </row>
    <row r="18" spans="1:18" ht="36.75" customHeight="1">
      <c r="A18" s="689" t="s">
        <v>749</v>
      </c>
      <c r="B18" s="369"/>
      <c r="C18" s="369"/>
      <c r="D18" s="369"/>
      <c r="E18" s="690"/>
      <c r="F18" s="691" t="s">
        <v>94</v>
      </c>
      <c r="G18" s="692"/>
      <c r="H18" s="693" t="s">
        <v>747</v>
      </c>
      <c r="I18" s="694"/>
      <c r="J18" s="679" t="s">
        <v>680</v>
      </c>
      <c r="K18" s="569"/>
    </row>
    <row r="19" spans="1:18" ht="39" customHeight="1">
      <c r="A19" s="383" t="s">
        <v>748</v>
      </c>
      <c r="B19" s="384"/>
      <c r="C19" s="384"/>
      <c r="D19" s="384"/>
      <c r="E19" s="385"/>
      <c r="F19" s="386" t="s">
        <v>94</v>
      </c>
      <c r="G19" s="387"/>
      <c r="H19" s="388" t="s">
        <v>747</v>
      </c>
      <c r="I19" s="389"/>
      <c r="J19" s="388" t="s">
        <v>680</v>
      </c>
      <c r="K19" s="390"/>
    </row>
    <row r="20" spans="1:18" ht="48.75" customHeight="1">
      <c r="A20" s="383" t="s">
        <v>746</v>
      </c>
      <c r="B20" s="384"/>
      <c r="C20" s="384"/>
      <c r="D20" s="384"/>
      <c r="E20" s="385"/>
      <c r="F20" s="386" t="s">
        <v>94</v>
      </c>
      <c r="G20" s="387"/>
      <c r="H20" s="388" t="s">
        <v>740</v>
      </c>
      <c r="I20" s="389"/>
      <c r="J20" s="388" t="s">
        <v>580</v>
      </c>
      <c r="K20" s="390"/>
    </row>
    <row r="21" spans="1:18" ht="50.25" customHeight="1">
      <c r="A21" s="383" t="s">
        <v>745</v>
      </c>
      <c r="B21" s="384"/>
      <c r="C21" s="384"/>
      <c r="D21" s="384"/>
      <c r="E21" s="385"/>
      <c r="F21" s="386" t="s">
        <v>94</v>
      </c>
      <c r="G21" s="387"/>
      <c r="H21" s="388" t="s">
        <v>732</v>
      </c>
      <c r="I21" s="389"/>
      <c r="J21" s="388" t="s">
        <v>744</v>
      </c>
      <c r="K21" s="390"/>
    </row>
    <row r="22" spans="1:18" ht="48.75" customHeight="1">
      <c r="A22" s="383" t="s">
        <v>743</v>
      </c>
      <c r="B22" s="384"/>
      <c r="C22" s="384"/>
      <c r="D22" s="384"/>
      <c r="E22" s="385"/>
      <c r="F22" s="386" t="s">
        <v>94</v>
      </c>
      <c r="G22" s="387"/>
      <c r="H22" s="388" t="s">
        <v>736</v>
      </c>
      <c r="I22" s="389"/>
      <c r="J22" s="388" t="s">
        <v>580</v>
      </c>
      <c r="K22" s="390"/>
    </row>
    <row r="23" spans="1:18" ht="51.75" customHeight="1">
      <c r="A23" s="383" t="s">
        <v>742</v>
      </c>
      <c r="B23" s="384"/>
      <c r="C23" s="384"/>
      <c r="D23" s="384"/>
      <c r="E23" s="385"/>
      <c r="F23" s="386" t="s">
        <v>94</v>
      </c>
      <c r="G23" s="387"/>
      <c r="H23" s="388" t="s">
        <v>732</v>
      </c>
      <c r="I23" s="389"/>
      <c r="J23" s="388" t="s">
        <v>731</v>
      </c>
      <c r="K23" s="390"/>
    </row>
    <row r="24" spans="1:18" ht="41.25" customHeight="1">
      <c r="A24" s="383" t="s">
        <v>596</v>
      </c>
      <c r="B24" s="384"/>
      <c r="C24" s="384"/>
      <c r="D24" s="384"/>
      <c r="E24" s="385"/>
      <c r="F24" s="386" t="s">
        <v>94</v>
      </c>
      <c r="G24" s="387"/>
      <c r="H24" s="388" t="s">
        <v>637</v>
      </c>
      <c r="I24" s="389"/>
      <c r="J24" s="388" t="s">
        <v>577</v>
      </c>
      <c r="K24" s="390"/>
    </row>
    <row r="25" spans="1:18" ht="54" customHeight="1">
      <c r="A25" s="383" t="s">
        <v>741</v>
      </c>
      <c r="B25" s="384"/>
      <c r="C25" s="384"/>
      <c r="D25" s="384"/>
      <c r="E25" s="385"/>
      <c r="F25" s="386" t="s">
        <v>94</v>
      </c>
      <c r="G25" s="387"/>
      <c r="H25" s="388" t="s">
        <v>740</v>
      </c>
      <c r="I25" s="389"/>
      <c r="J25" s="388" t="s">
        <v>580</v>
      </c>
      <c r="K25" s="390"/>
    </row>
    <row r="26" spans="1:18" ht="49.5" customHeight="1">
      <c r="A26" s="383" t="s">
        <v>739</v>
      </c>
      <c r="B26" s="384"/>
      <c r="C26" s="384"/>
      <c r="D26" s="384"/>
      <c r="E26" s="385"/>
      <c r="F26" s="386" t="s">
        <v>94</v>
      </c>
      <c r="G26" s="387"/>
      <c r="H26" s="388" t="s">
        <v>738</v>
      </c>
      <c r="I26" s="389"/>
      <c r="J26" s="388" t="s">
        <v>731</v>
      </c>
      <c r="K26" s="390"/>
    </row>
    <row r="27" spans="1:18" ht="63" customHeight="1">
      <c r="A27" s="383" t="s">
        <v>737</v>
      </c>
      <c r="B27" s="384"/>
      <c r="C27" s="384"/>
      <c r="D27" s="384"/>
      <c r="E27" s="385"/>
      <c r="F27" s="386" t="s">
        <v>94</v>
      </c>
      <c r="G27" s="387"/>
      <c r="H27" s="388" t="s">
        <v>736</v>
      </c>
      <c r="I27" s="389"/>
      <c r="J27" s="388" t="s">
        <v>580</v>
      </c>
      <c r="K27" s="390"/>
    </row>
    <row r="28" spans="1:18" ht="50.25" customHeight="1">
      <c r="A28" s="383" t="s">
        <v>735</v>
      </c>
      <c r="B28" s="384"/>
      <c r="C28" s="384"/>
      <c r="D28" s="384"/>
      <c r="E28" s="385"/>
      <c r="F28" s="386" t="s">
        <v>94</v>
      </c>
      <c r="G28" s="387"/>
      <c r="H28" s="388" t="s">
        <v>732</v>
      </c>
      <c r="I28" s="389"/>
      <c r="J28" s="388" t="s">
        <v>731</v>
      </c>
      <c r="K28" s="390"/>
    </row>
    <row r="29" spans="1:18" ht="61.5" customHeight="1">
      <c r="A29" s="383" t="s">
        <v>734</v>
      </c>
      <c r="B29" s="384"/>
      <c r="C29" s="384"/>
      <c r="D29" s="384"/>
      <c r="E29" s="385"/>
      <c r="F29" s="386" t="s">
        <v>94</v>
      </c>
      <c r="G29" s="387"/>
      <c r="H29" s="388" t="s">
        <v>676</v>
      </c>
      <c r="I29" s="389"/>
      <c r="J29" s="388" t="s">
        <v>580</v>
      </c>
      <c r="K29" s="390"/>
    </row>
    <row r="30" spans="1:18" ht="50.25" customHeight="1">
      <c r="A30" s="383" t="s">
        <v>733</v>
      </c>
      <c r="B30" s="384"/>
      <c r="C30" s="384"/>
      <c r="D30" s="384"/>
      <c r="E30" s="385"/>
      <c r="F30" s="386" t="s">
        <v>94</v>
      </c>
      <c r="G30" s="387"/>
      <c r="H30" s="388" t="s">
        <v>732</v>
      </c>
      <c r="I30" s="389"/>
      <c r="J30" s="388" t="s">
        <v>731</v>
      </c>
      <c r="K30" s="390"/>
    </row>
    <row r="31" spans="1:18" ht="55.5" customHeight="1">
      <c r="A31" s="383" t="s">
        <v>730</v>
      </c>
      <c r="B31" s="384"/>
      <c r="C31" s="384"/>
      <c r="D31" s="384"/>
      <c r="E31" s="385"/>
      <c r="F31" s="386" t="s">
        <v>94</v>
      </c>
      <c r="G31" s="387"/>
      <c r="H31" s="388" t="s">
        <v>729</v>
      </c>
      <c r="I31" s="389"/>
      <c r="J31" s="388" t="s">
        <v>680</v>
      </c>
      <c r="K31" s="390"/>
    </row>
    <row r="32" spans="1:18" ht="38.25" customHeight="1" thickBot="1">
      <c r="A32" s="383" t="s">
        <v>579</v>
      </c>
      <c r="B32" s="384"/>
      <c r="C32" s="384"/>
      <c r="D32" s="384"/>
      <c r="E32" s="385"/>
      <c r="F32" s="386" t="s">
        <v>94</v>
      </c>
      <c r="G32" s="387"/>
      <c r="H32" s="388" t="s">
        <v>637</v>
      </c>
      <c r="I32" s="389"/>
      <c r="J32" s="388" t="s">
        <v>577</v>
      </c>
      <c r="K32" s="390"/>
    </row>
    <row r="33" spans="1:11" ht="24.75" customHeight="1">
      <c r="A33" s="371" t="s">
        <v>91</v>
      </c>
      <c r="B33" s="372"/>
      <c r="C33" s="369" t="s">
        <v>576</v>
      </c>
      <c r="D33" s="369"/>
      <c r="E33" s="369"/>
      <c r="F33" s="369"/>
      <c r="G33" s="369"/>
      <c r="H33" s="369"/>
      <c r="I33" s="369"/>
      <c r="J33" s="369"/>
      <c r="K33" s="370"/>
    </row>
    <row r="34" spans="1:11" ht="24" customHeight="1">
      <c r="A34" s="373"/>
      <c r="B34" s="374"/>
      <c r="C34" s="384" t="s">
        <v>575</v>
      </c>
      <c r="D34" s="384"/>
      <c r="E34" s="384"/>
      <c r="F34" s="384"/>
      <c r="G34" s="384"/>
      <c r="H34" s="384"/>
      <c r="I34" s="384"/>
      <c r="J34" s="384"/>
      <c r="K34" s="444"/>
    </row>
    <row r="35" spans="1:11" ht="24" customHeight="1" thickBot="1">
      <c r="A35" s="24"/>
      <c r="B35" s="23"/>
      <c r="C35" s="478" t="s">
        <v>574</v>
      </c>
      <c r="D35" s="478"/>
      <c r="E35" s="478"/>
      <c r="F35" s="478"/>
      <c r="G35" s="478"/>
      <c r="H35" s="478"/>
      <c r="I35" s="478"/>
      <c r="J35" s="478"/>
      <c r="K35" s="479"/>
    </row>
    <row r="36" spans="1:11" ht="254.25" customHeight="1" thickBot="1">
      <c r="A36" s="347" t="s">
        <v>89</v>
      </c>
      <c r="B36" s="368"/>
      <c r="C36" s="709" t="s">
        <v>3224</v>
      </c>
      <c r="D36" s="351"/>
      <c r="E36" s="351"/>
      <c r="F36" s="351"/>
      <c r="G36" s="351"/>
      <c r="H36" s="351"/>
      <c r="I36" s="351"/>
      <c r="J36" s="351"/>
      <c r="K36" s="352"/>
    </row>
    <row r="37" spans="1:11" ht="26.45" customHeight="1">
      <c r="A37" s="371" t="s">
        <v>88</v>
      </c>
      <c r="B37" s="372"/>
      <c r="C37" s="513" t="s">
        <v>728</v>
      </c>
      <c r="D37" s="377"/>
      <c r="E37" s="377"/>
      <c r="F37" s="377"/>
      <c r="G37" s="377"/>
      <c r="H37" s="377"/>
      <c r="I37" s="377"/>
      <c r="J37" s="377"/>
      <c r="K37" s="378"/>
    </row>
    <row r="38" spans="1:11" ht="26.45" customHeight="1">
      <c r="A38" s="373"/>
      <c r="B38" s="374"/>
      <c r="C38" s="512" t="s">
        <v>727</v>
      </c>
      <c r="D38" s="379"/>
      <c r="E38" s="379"/>
      <c r="F38" s="379"/>
      <c r="G38" s="379"/>
      <c r="H38" s="379"/>
      <c r="I38" s="379"/>
      <c r="J38" s="379"/>
      <c r="K38" s="380"/>
    </row>
    <row r="39" spans="1:11" ht="26.45" customHeight="1">
      <c r="A39" s="373"/>
      <c r="B39" s="374"/>
      <c r="C39" s="512" t="s">
        <v>726</v>
      </c>
      <c r="D39" s="379"/>
      <c r="E39" s="379"/>
      <c r="F39" s="379"/>
      <c r="G39" s="379"/>
      <c r="H39" s="379"/>
      <c r="I39" s="379"/>
      <c r="J39" s="379"/>
      <c r="K39" s="380"/>
    </row>
    <row r="40" spans="1:11" ht="26.45" customHeight="1">
      <c r="A40" s="373"/>
      <c r="B40" s="374"/>
      <c r="C40" s="512" t="s">
        <v>725</v>
      </c>
      <c r="D40" s="379"/>
      <c r="E40" s="379"/>
      <c r="F40" s="379"/>
      <c r="G40" s="379"/>
      <c r="H40" s="379"/>
      <c r="I40" s="379"/>
      <c r="J40" s="379"/>
      <c r="K40" s="380"/>
    </row>
    <row r="41" spans="1:11" ht="26.45" customHeight="1" thickBot="1">
      <c r="A41" s="24"/>
      <c r="B41" s="23"/>
      <c r="C41" s="713" t="s">
        <v>724</v>
      </c>
      <c r="D41" s="381"/>
      <c r="E41" s="381"/>
      <c r="F41" s="381"/>
      <c r="G41" s="381"/>
      <c r="H41" s="381"/>
      <c r="I41" s="381"/>
      <c r="J41" s="381"/>
      <c r="K41" s="382"/>
    </row>
    <row r="42" spans="1:11" ht="24.6" customHeight="1">
      <c r="A42" s="373" t="s">
        <v>82</v>
      </c>
      <c r="B42" s="374"/>
      <c r="C42" s="714" t="s">
        <v>568</v>
      </c>
      <c r="D42" s="568"/>
      <c r="E42" s="568"/>
      <c r="F42" s="568"/>
      <c r="G42" s="568"/>
      <c r="H42" s="568"/>
      <c r="I42" s="568"/>
      <c r="J42" s="568"/>
      <c r="K42" s="569"/>
    </row>
    <row r="43" spans="1:11" ht="25.5" customHeight="1">
      <c r="A43" s="373"/>
      <c r="B43" s="374"/>
      <c r="C43" s="362" t="s">
        <v>567</v>
      </c>
      <c r="D43" s="657"/>
      <c r="E43" s="657"/>
      <c r="F43" s="657"/>
      <c r="G43" s="657"/>
      <c r="H43" s="657"/>
      <c r="I43" s="657"/>
      <c r="J43" s="657"/>
      <c r="K43" s="390"/>
    </row>
    <row r="44" spans="1:11" ht="22.5" customHeight="1">
      <c r="A44" s="373"/>
      <c r="B44" s="374"/>
      <c r="C44" s="362" t="s">
        <v>566</v>
      </c>
      <c r="D44" s="657"/>
      <c r="E44" s="657"/>
      <c r="F44" s="657"/>
      <c r="G44" s="657"/>
      <c r="H44" s="657"/>
      <c r="I44" s="657"/>
      <c r="J44" s="657"/>
      <c r="K44" s="390"/>
    </row>
    <row r="45" spans="1:11" ht="22.5" customHeight="1">
      <c r="A45" s="373"/>
      <c r="B45" s="374"/>
      <c r="C45" s="683" t="s">
        <v>565</v>
      </c>
      <c r="D45" s="657"/>
      <c r="E45" s="657"/>
      <c r="F45" s="657"/>
      <c r="G45" s="657"/>
      <c r="H45" s="657"/>
      <c r="I45" s="657"/>
      <c r="J45" s="657"/>
      <c r="K45" s="390"/>
    </row>
    <row r="46" spans="1:11" ht="21.6" customHeight="1">
      <c r="A46" s="373"/>
      <c r="B46" s="374"/>
      <c r="C46" s="683" t="s">
        <v>564</v>
      </c>
      <c r="D46" s="657"/>
      <c r="E46" s="657"/>
      <c r="F46" s="657"/>
      <c r="G46" s="657"/>
      <c r="H46" s="657"/>
      <c r="I46" s="657"/>
      <c r="J46" s="657"/>
      <c r="K46" s="390"/>
    </row>
    <row r="47" spans="1:11" ht="27" customHeight="1" thickBot="1">
      <c r="A47" s="373"/>
      <c r="B47" s="374"/>
      <c r="C47" s="362" t="s">
        <v>563</v>
      </c>
      <c r="D47" s="657"/>
      <c r="E47" s="657"/>
      <c r="F47" s="657"/>
      <c r="G47" s="657"/>
      <c r="H47" s="657"/>
      <c r="I47" s="657"/>
      <c r="J47" s="657"/>
      <c r="K47" s="390"/>
    </row>
    <row r="48" spans="1:11" ht="15.75" thickBot="1">
      <c r="A48" s="500" t="s">
        <v>73</v>
      </c>
      <c r="B48" s="501"/>
      <c r="C48" s="501"/>
      <c r="D48" s="501"/>
      <c r="E48" s="501"/>
      <c r="F48" s="501"/>
      <c r="G48" s="501"/>
      <c r="H48" s="501"/>
      <c r="I48" s="501"/>
      <c r="J48" s="501"/>
      <c r="K48" s="502"/>
    </row>
    <row r="49" spans="1:12">
      <c r="A49" s="5" t="s">
        <v>72</v>
      </c>
      <c r="B49" s="4"/>
      <c r="C49" s="4"/>
      <c r="D49" s="4"/>
      <c r="E49" s="4"/>
      <c r="F49" s="336">
        <v>15</v>
      </c>
      <c r="G49" s="336"/>
      <c r="H49" s="336"/>
      <c r="I49" s="336"/>
      <c r="J49" s="336"/>
      <c r="K49" s="337"/>
      <c r="L49" s="1" t="s">
        <v>71</v>
      </c>
    </row>
    <row r="50" spans="1:12">
      <c r="A50" s="3" t="s">
        <v>70</v>
      </c>
      <c r="B50" s="2"/>
      <c r="C50" s="2"/>
      <c r="D50" s="2"/>
      <c r="E50" s="2"/>
      <c r="F50" s="339">
        <v>35</v>
      </c>
      <c r="G50" s="339"/>
      <c r="H50" s="339"/>
      <c r="I50" s="339"/>
      <c r="J50" s="339"/>
      <c r="K50" s="340"/>
      <c r="L50" s="1" t="s">
        <v>69</v>
      </c>
    </row>
    <row r="51" spans="1:12" ht="15.75" thickBot="1">
      <c r="A51" s="341" t="s">
        <v>68</v>
      </c>
      <c r="B51" s="342"/>
      <c r="C51" s="342"/>
      <c r="D51" s="342"/>
      <c r="E51" s="343"/>
      <c r="F51" s="673" t="s">
        <v>561</v>
      </c>
      <c r="G51" s="673"/>
      <c r="H51" s="673"/>
      <c r="I51" s="673"/>
      <c r="J51" s="673"/>
      <c r="K51" s="674"/>
    </row>
    <row r="52" spans="1:12" ht="34.5" customHeight="1">
      <c r="A52" s="371" t="s">
        <v>67</v>
      </c>
      <c r="B52" s="494"/>
      <c r="C52" s="494"/>
      <c r="D52" s="494"/>
      <c r="E52" s="675"/>
      <c r="F52" s="679" t="s">
        <v>3182</v>
      </c>
      <c r="G52" s="568"/>
      <c r="H52" s="568"/>
      <c r="I52" s="568"/>
      <c r="J52" s="568"/>
      <c r="K52" s="569"/>
    </row>
    <row r="53" spans="1:12" ht="33" customHeight="1">
      <c r="A53" s="373"/>
      <c r="B53" s="676"/>
      <c r="C53" s="676"/>
      <c r="D53" s="676"/>
      <c r="E53" s="677"/>
      <c r="F53" s="388" t="s">
        <v>3169</v>
      </c>
      <c r="G53" s="657"/>
      <c r="H53" s="657"/>
      <c r="I53" s="657"/>
      <c r="J53" s="657"/>
      <c r="K53" s="390"/>
    </row>
    <row r="54" spans="1:12" ht="33.75" customHeight="1">
      <c r="A54" s="373"/>
      <c r="B54" s="676"/>
      <c r="C54" s="676"/>
      <c r="D54" s="676"/>
      <c r="E54" s="677"/>
      <c r="F54" s="388" t="s">
        <v>3180</v>
      </c>
      <c r="G54" s="657"/>
      <c r="H54" s="657"/>
      <c r="I54" s="657"/>
      <c r="J54" s="657"/>
      <c r="K54" s="390"/>
    </row>
    <row r="55" spans="1:12" ht="30" customHeight="1" thickBot="1">
      <c r="A55" s="375"/>
      <c r="B55" s="495"/>
      <c r="C55" s="495"/>
      <c r="D55" s="495"/>
      <c r="E55" s="678"/>
      <c r="F55" s="496" t="s">
        <v>3183</v>
      </c>
      <c r="G55" s="497"/>
      <c r="H55" s="497"/>
      <c r="I55" s="497"/>
      <c r="J55" s="497"/>
      <c r="K55" s="498"/>
    </row>
  </sheetData>
  <mergeCells count="133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A6:C6"/>
    <mergeCell ref="D6:K6"/>
    <mergeCell ref="A5:C5"/>
    <mergeCell ref="D5:E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4:K14"/>
    <mergeCell ref="A15:C15"/>
    <mergeCell ref="D15:K15"/>
    <mergeCell ref="L15:R15"/>
    <mergeCell ref="D16:K16"/>
    <mergeCell ref="L16:R16"/>
    <mergeCell ref="A17:E17"/>
    <mergeCell ref="F17:G17"/>
    <mergeCell ref="H17:I17"/>
    <mergeCell ref="J17:K17"/>
    <mergeCell ref="L17:R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B34"/>
    <mergeCell ref="C33:K33"/>
    <mergeCell ref="C34:K34"/>
    <mergeCell ref="C35:K35"/>
    <mergeCell ref="A36:B36"/>
    <mergeCell ref="C36:K36"/>
    <mergeCell ref="A37:B40"/>
    <mergeCell ref="C37:K37"/>
    <mergeCell ref="C38:K38"/>
    <mergeCell ref="C39:K39"/>
    <mergeCell ref="C40:K40"/>
    <mergeCell ref="C41:K41"/>
    <mergeCell ref="A42:B47"/>
    <mergeCell ref="C42:K42"/>
    <mergeCell ref="C43:K43"/>
    <mergeCell ref="C44:K44"/>
    <mergeCell ref="C45:K45"/>
    <mergeCell ref="C46:K46"/>
    <mergeCell ref="C47:K47"/>
    <mergeCell ref="A48:K48"/>
    <mergeCell ref="F49:K49"/>
    <mergeCell ref="F50:K50"/>
    <mergeCell ref="A51:E51"/>
    <mergeCell ref="F51:K51"/>
    <mergeCell ref="A52:E55"/>
    <mergeCell ref="F52:K52"/>
    <mergeCell ref="F53:K53"/>
    <mergeCell ref="F54:K54"/>
    <mergeCell ref="F55:K55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opLeftCell="A31" workbookViewId="0">
      <selection activeCell="O36" sqref="O36"/>
    </sheetView>
  </sheetViews>
  <sheetFormatPr defaultColWidth="9.140625" defaultRowHeight="15"/>
  <cols>
    <col min="1" max="2" width="9.140625" style="1"/>
    <col min="3" max="3" width="10.7109375" style="1" customWidth="1"/>
    <col min="4" max="4" width="10.85546875" style="1" customWidth="1"/>
    <col min="5" max="5" width="11.85546875" style="1" customWidth="1"/>
    <col min="6" max="7" width="9.140625" style="1"/>
    <col min="8" max="8" width="9" style="1" customWidth="1"/>
    <col min="9" max="9" width="7.85546875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8" ht="34.5" customHeight="1" thickBot="1">
      <c r="A1" s="457" t="s">
        <v>169</v>
      </c>
      <c r="B1" s="458"/>
      <c r="C1" s="705"/>
      <c r="D1" s="459" t="s">
        <v>168</v>
      </c>
      <c r="E1" s="460"/>
      <c r="F1" s="457" t="s">
        <v>167</v>
      </c>
      <c r="G1" s="458"/>
      <c r="H1" s="705"/>
      <c r="I1" s="706" t="s">
        <v>781</v>
      </c>
      <c r="J1" s="465"/>
      <c r="K1" s="466"/>
    </row>
    <row r="2" spans="1:18" ht="18" customHeight="1" thickBot="1">
      <c r="A2" s="457" t="s">
        <v>166</v>
      </c>
      <c r="B2" s="458"/>
      <c r="C2" s="705"/>
      <c r="D2" s="459" t="s">
        <v>165</v>
      </c>
      <c r="E2" s="460"/>
      <c r="F2" s="457" t="s">
        <v>164</v>
      </c>
      <c r="G2" s="458"/>
      <c r="H2" s="705"/>
      <c r="I2" s="459" t="s">
        <v>780</v>
      </c>
      <c r="J2" s="708"/>
      <c r="K2" s="460"/>
    </row>
    <row r="3" spans="1:18" ht="15.75" thickBot="1">
      <c r="A3" s="457" t="s">
        <v>163</v>
      </c>
      <c r="B3" s="458"/>
      <c r="C3" s="705"/>
      <c r="D3" s="459">
        <v>15</v>
      </c>
      <c r="E3" s="460"/>
      <c r="F3" s="457" t="s">
        <v>161</v>
      </c>
      <c r="G3" s="458"/>
      <c r="H3" s="705"/>
      <c r="I3" s="459">
        <v>2</v>
      </c>
      <c r="J3" s="708"/>
      <c r="K3" s="460"/>
    </row>
    <row r="4" spans="1:18" ht="15.75" thickBot="1">
      <c r="A4" s="457" t="s">
        <v>160</v>
      </c>
      <c r="B4" s="458"/>
      <c r="C4" s="705"/>
      <c r="D4" s="459" t="s">
        <v>159</v>
      </c>
      <c r="E4" s="460"/>
      <c r="F4" s="457" t="s">
        <v>158</v>
      </c>
      <c r="G4" s="458"/>
      <c r="H4" s="705"/>
      <c r="I4" s="715" t="s">
        <v>157</v>
      </c>
      <c r="J4" s="708"/>
      <c r="K4" s="460"/>
      <c r="L4" s="1" t="s">
        <v>156</v>
      </c>
    </row>
    <row r="5" spans="1:18" ht="15" customHeight="1" thickBot="1">
      <c r="A5" s="457" t="s">
        <v>155</v>
      </c>
      <c r="B5" s="458"/>
      <c r="C5" s="705"/>
      <c r="D5" s="459" t="s">
        <v>154</v>
      </c>
      <c r="E5" s="460"/>
      <c r="F5" s="457" t="s">
        <v>153</v>
      </c>
      <c r="G5" s="458"/>
      <c r="H5" s="705"/>
      <c r="I5" s="459" t="s">
        <v>520</v>
      </c>
      <c r="J5" s="708"/>
      <c r="K5" s="460"/>
      <c r="L5" s="434" t="s">
        <v>151</v>
      </c>
      <c r="M5" s="423"/>
      <c r="N5" s="423"/>
      <c r="O5" s="423"/>
      <c r="P5" s="423"/>
      <c r="Q5" s="423"/>
    </row>
    <row r="6" spans="1:18" ht="34.9" customHeight="1" thickBot="1">
      <c r="A6" s="700" t="s">
        <v>150</v>
      </c>
      <c r="B6" s="701"/>
      <c r="C6" s="702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50.45" customHeight="1" thickBot="1">
      <c r="A7" s="700" t="s">
        <v>149</v>
      </c>
      <c r="B7" s="701"/>
      <c r="C7" s="702"/>
      <c r="D7" s="350" t="s">
        <v>620</v>
      </c>
      <c r="E7" s="351"/>
      <c r="F7" s="351"/>
      <c r="G7" s="351"/>
      <c r="H7" s="351"/>
      <c r="I7" s="351"/>
      <c r="J7" s="351"/>
      <c r="K7" s="352"/>
    </row>
    <row r="8" spans="1:18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46.5" customHeight="1">
      <c r="A9" s="435" t="s">
        <v>144</v>
      </c>
      <c r="B9" s="436"/>
      <c r="C9" s="437"/>
      <c r="D9" s="445" t="s">
        <v>755</v>
      </c>
      <c r="E9" s="369"/>
      <c r="F9" s="369"/>
      <c r="G9" s="369"/>
      <c r="H9" s="369"/>
      <c r="I9" s="369"/>
      <c r="J9" s="369"/>
      <c r="K9" s="370"/>
    </row>
    <row r="10" spans="1:18" ht="36.75" customHeight="1">
      <c r="A10" s="438"/>
      <c r="B10" s="439"/>
      <c r="C10" s="439"/>
      <c r="D10" s="443" t="s">
        <v>754</v>
      </c>
      <c r="E10" s="384"/>
      <c r="F10" s="384"/>
      <c r="G10" s="384"/>
      <c r="H10" s="384"/>
      <c r="I10" s="384"/>
      <c r="J10" s="384"/>
      <c r="K10" s="444"/>
    </row>
    <row r="11" spans="1:18" ht="36.75" customHeight="1" thickBot="1">
      <c r="A11" s="438"/>
      <c r="B11" s="439"/>
      <c r="C11" s="439"/>
      <c r="D11" s="443" t="s">
        <v>779</v>
      </c>
      <c r="E11" s="384"/>
      <c r="F11" s="384"/>
      <c r="G11" s="384"/>
      <c r="H11" s="384"/>
      <c r="I11" s="384"/>
      <c r="J11" s="384"/>
      <c r="K11" s="444"/>
    </row>
    <row r="12" spans="1:18" ht="38.25" customHeight="1">
      <c r="A12" s="435" t="s">
        <v>141</v>
      </c>
      <c r="B12" s="436"/>
      <c r="C12" s="437"/>
      <c r="D12" s="445" t="s">
        <v>752</v>
      </c>
      <c r="E12" s="369"/>
      <c r="F12" s="369"/>
      <c r="G12" s="369"/>
      <c r="H12" s="369"/>
      <c r="I12" s="369"/>
      <c r="J12" s="369"/>
      <c r="K12" s="370"/>
    </row>
    <row r="13" spans="1:18" ht="39" customHeight="1">
      <c r="A13" s="438"/>
      <c r="B13" s="439"/>
      <c r="C13" s="439"/>
      <c r="D13" s="443" t="s">
        <v>751</v>
      </c>
      <c r="E13" s="384"/>
      <c r="F13" s="384"/>
      <c r="G13" s="384"/>
      <c r="H13" s="384"/>
      <c r="I13" s="384"/>
      <c r="J13" s="384"/>
      <c r="K13" s="444"/>
    </row>
    <row r="14" spans="1:18" ht="36.75" customHeight="1" thickBot="1">
      <c r="A14" s="21"/>
      <c r="B14" s="20"/>
      <c r="C14" s="20"/>
      <c r="D14" s="477" t="s">
        <v>750</v>
      </c>
      <c r="E14" s="478"/>
      <c r="F14" s="478"/>
      <c r="G14" s="478"/>
      <c r="H14" s="478"/>
      <c r="I14" s="478"/>
      <c r="J14" s="478"/>
      <c r="K14" s="479"/>
    </row>
    <row r="15" spans="1:18" ht="78" customHeight="1" thickBot="1">
      <c r="A15" s="347" t="s">
        <v>139</v>
      </c>
      <c r="B15" s="348"/>
      <c r="C15" s="349"/>
      <c r="D15" s="476" t="s">
        <v>233</v>
      </c>
      <c r="E15" s="421"/>
      <c r="F15" s="421"/>
      <c r="G15" s="421"/>
      <c r="H15" s="421"/>
      <c r="I15" s="421"/>
      <c r="J15" s="421"/>
      <c r="K15" s="422"/>
      <c r="L15" s="423" t="s">
        <v>138</v>
      </c>
      <c r="M15" s="424"/>
      <c r="N15" s="424"/>
      <c r="O15" s="424"/>
      <c r="P15" s="424"/>
      <c r="Q15" s="424"/>
      <c r="R15" s="424"/>
    </row>
    <row r="16" spans="1:18" ht="18.75" customHeight="1" thickBot="1">
      <c r="A16" s="7" t="s">
        <v>137</v>
      </c>
      <c r="B16" s="6"/>
      <c r="C16" s="6"/>
      <c r="D16" s="425" t="s">
        <v>232</v>
      </c>
      <c r="E16" s="426"/>
      <c r="F16" s="426"/>
      <c r="G16" s="426"/>
      <c r="H16" s="426"/>
      <c r="I16" s="426"/>
      <c r="J16" s="426"/>
      <c r="K16" s="427"/>
      <c r="L16" s="428" t="s">
        <v>136</v>
      </c>
      <c r="M16" s="429"/>
      <c r="N16" s="429"/>
      <c r="O16" s="429"/>
      <c r="P16" s="429"/>
      <c r="Q16" s="429"/>
      <c r="R16" s="429"/>
    </row>
    <row r="17" spans="1:18" ht="50.45" customHeight="1" thickBot="1">
      <c r="A17" s="457" t="s">
        <v>135</v>
      </c>
      <c r="B17" s="458"/>
      <c r="C17" s="458"/>
      <c r="D17" s="458"/>
      <c r="E17" s="546"/>
      <c r="F17" s="686" t="s">
        <v>134</v>
      </c>
      <c r="G17" s="687"/>
      <c r="H17" s="686" t="s">
        <v>133</v>
      </c>
      <c r="I17" s="687"/>
      <c r="J17" s="686" t="s">
        <v>132</v>
      </c>
      <c r="K17" s="688"/>
      <c r="L17" s="434" t="s">
        <v>131</v>
      </c>
      <c r="M17" s="424"/>
      <c r="N17" s="424"/>
      <c r="O17" s="424"/>
      <c r="P17" s="424"/>
      <c r="Q17" s="424"/>
      <c r="R17" s="424"/>
    </row>
    <row r="18" spans="1:18" ht="37.5" customHeight="1">
      <c r="A18" s="689" t="s">
        <v>778</v>
      </c>
      <c r="B18" s="369"/>
      <c r="C18" s="369"/>
      <c r="D18" s="369"/>
      <c r="E18" s="690"/>
      <c r="F18" s="691" t="s">
        <v>94</v>
      </c>
      <c r="G18" s="692"/>
      <c r="H18" s="693" t="s">
        <v>740</v>
      </c>
      <c r="I18" s="694"/>
      <c r="J18" s="679" t="s">
        <v>580</v>
      </c>
      <c r="K18" s="569"/>
    </row>
    <row r="19" spans="1:18" ht="41.1" customHeight="1">
      <c r="A19" s="383" t="s">
        <v>777</v>
      </c>
      <c r="B19" s="384"/>
      <c r="C19" s="384"/>
      <c r="D19" s="384"/>
      <c r="E19" s="385"/>
      <c r="F19" s="386" t="s">
        <v>94</v>
      </c>
      <c r="G19" s="387"/>
      <c r="H19" s="388" t="s">
        <v>776</v>
      </c>
      <c r="I19" s="389"/>
      <c r="J19" s="388" t="s">
        <v>772</v>
      </c>
      <c r="K19" s="390"/>
    </row>
    <row r="20" spans="1:18" ht="48.75" customHeight="1">
      <c r="A20" s="383" t="s">
        <v>775</v>
      </c>
      <c r="B20" s="384"/>
      <c r="C20" s="384"/>
      <c r="D20" s="384"/>
      <c r="E20" s="385"/>
      <c r="F20" s="386" t="s">
        <v>94</v>
      </c>
      <c r="G20" s="387"/>
      <c r="H20" s="388" t="s">
        <v>740</v>
      </c>
      <c r="I20" s="389"/>
      <c r="J20" s="388" t="s">
        <v>580</v>
      </c>
      <c r="K20" s="390"/>
    </row>
    <row r="21" spans="1:18" ht="37.5" customHeight="1">
      <c r="A21" s="383" t="s">
        <v>774</v>
      </c>
      <c r="B21" s="384"/>
      <c r="C21" s="384"/>
      <c r="D21" s="384"/>
      <c r="E21" s="385"/>
      <c r="F21" s="386" t="s">
        <v>773</v>
      </c>
      <c r="G21" s="387"/>
      <c r="H21" s="388" t="s">
        <v>366</v>
      </c>
      <c r="I21" s="389"/>
      <c r="J21" s="388" t="s">
        <v>772</v>
      </c>
      <c r="K21" s="390"/>
    </row>
    <row r="22" spans="1:18" ht="35.1" customHeight="1">
      <c r="A22" s="383" t="s">
        <v>771</v>
      </c>
      <c r="B22" s="384"/>
      <c r="C22" s="384"/>
      <c r="D22" s="384"/>
      <c r="E22" s="385"/>
      <c r="F22" s="386" t="s">
        <v>94</v>
      </c>
      <c r="G22" s="387"/>
      <c r="H22" s="388" t="s">
        <v>740</v>
      </c>
      <c r="I22" s="389"/>
      <c r="J22" s="388" t="s">
        <v>580</v>
      </c>
      <c r="K22" s="390"/>
    </row>
    <row r="23" spans="1:18" ht="38.450000000000003" customHeight="1">
      <c r="A23" s="383" t="s">
        <v>770</v>
      </c>
      <c r="B23" s="384"/>
      <c r="C23" s="384"/>
      <c r="D23" s="384"/>
      <c r="E23" s="385"/>
      <c r="F23" s="386" t="s">
        <v>94</v>
      </c>
      <c r="G23" s="387"/>
      <c r="H23" s="388" t="s">
        <v>762</v>
      </c>
      <c r="I23" s="389"/>
      <c r="J23" s="388" t="s">
        <v>580</v>
      </c>
      <c r="K23" s="390"/>
    </row>
    <row r="24" spans="1:18" ht="38.25" customHeight="1">
      <c r="A24" s="383" t="s">
        <v>596</v>
      </c>
      <c r="B24" s="384"/>
      <c r="C24" s="384"/>
      <c r="D24" s="384"/>
      <c r="E24" s="385"/>
      <c r="F24" s="386" t="s">
        <v>94</v>
      </c>
      <c r="G24" s="387"/>
      <c r="H24" s="388" t="s">
        <v>637</v>
      </c>
      <c r="I24" s="389"/>
      <c r="J24" s="388" t="s">
        <v>577</v>
      </c>
      <c r="K24" s="390"/>
    </row>
    <row r="25" spans="1:18" ht="42.6" customHeight="1">
      <c r="A25" s="383" t="s">
        <v>769</v>
      </c>
      <c r="B25" s="384"/>
      <c r="C25" s="384"/>
      <c r="D25" s="384"/>
      <c r="E25" s="385"/>
      <c r="F25" s="386" t="s">
        <v>94</v>
      </c>
      <c r="G25" s="387"/>
      <c r="H25" s="388" t="s">
        <v>768</v>
      </c>
      <c r="I25" s="389"/>
      <c r="J25" s="388" t="s">
        <v>680</v>
      </c>
      <c r="K25" s="390"/>
    </row>
    <row r="26" spans="1:18" ht="31.5" customHeight="1">
      <c r="A26" s="383" t="s">
        <v>767</v>
      </c>
      <c r="B26" s="384"/>
      <c r="C26" s="384"/>
      <c r="D26" s="384"/>
      <c r="E26" s="385"/>
      <c r="F26" s="386" t="s">
        <v>94</v>
      </c>
      <c r="G26" s="387"/>
      <c r="H26" s="388" t="s">
        <v>740</v>
      </c>
      <c r="I26" s="389"/>
      <c r="J26" s="388" t="s">
        <v>580</v>
      </c>
      <c r="K26" s="390"/>
    </row>
    <row r="27" spans="1:18" ht="38.450000000000003" customHeight="1">
      <c r="A27" s="383" t="s">
        <v>766</v>
      </c>
      <c r="B27" s="384"/>
      <c r="C27" s="384"/>
      <c r="D27" s="384"/>
      <c r="E27" s="385"/>
      <c r="F27" s="386" t="s">
        <v>94</v>
      </c>
      <c r="G27" s="387"/>
      <c r="H27" s="388" t="s">
        <v>681</v>
      </c>
      <c r="I27" s="389"/>
      <c r="J27" s="388" t="s">
        <v>680</v>
      </c>
      <c r="K27" s="390"/>
    </row>
    <row r="28" spans="1:18" ht="38.1" customHeight="1">
      <c r="A28" s="383" t="s">
        <v>765</v>
      </c>
      <c r="B28" s="384"/>
      <c r="C28" s="384"/>
      <c r="D28" s="384"/>
      <c r="E28" s="385"/>
      <c r="F28" s="386" t="s">
        <v>94</v>
      </c>
      <c r="G28" s="387"/>
      <c r="H28" s="388" t="s">
        <v>762</v>
      </c>
      <c r="I28" s="389"/>
      <c r="J28" s="388" t="s">
        <v>580</v>
      </c>
      <c r="K28" s="390"/>
    </row>
    <row r="29" spans="1:18" ht="39" customHeight="1">
      <c r="A29" s="383" t="s">
        <v>764</v>
      </c>
      <c r="B29" s="384"/>
      <c r="C29" s="384"/>
      <c r="D29" s="384"/>
      <c r="E29" s="385"/>
      <c r="F29" s="386" t="s">
        <v>94</v>
      </c>
      <c r="G29" s="387"/>
      <c r="H29" s="388" t="s">
        <v>681</v>
      </c>
      <c r="I29" s="389"/>
      <c r="J29" s="388" t="s">
        <v>680</v>
      </c>
      <c r="K29" s="390"/>
    </row>
    <row r="30" spans="1:18" ht="51" customHeight="1">
      <c r="A30" s="383" t="s">
        <v>763</v>
      </c>
      <c r="B30" s="384"/>
      <c r="C30" s="384"/>
      <c r="D30" s="384"/>
      <c r="E30" s="385"/>
      <c r="F30" s="386" t="s">
        <v>94</v>
      </c>
      <c r="G30" s="387"/>
      <c r="H30" s="388" t="s">
        <v>762</v>
      </c>
      <c r="I30" s="389"/>
      <c r="J30" s="388" t="s">
        <v>580</v>
      </c>
      <c r="K30" s="390"/>
    </row>
    <row r="31" spans="1:18" ht="53.25" customHeight="1">
      <c r="A31" s="383" t="s">
        <v>730</v>
      </c>
      <c r="B31" s="384"/>
      <c r="C31" s="384"/>
      <c r="D31" s="384"/>
      <c r="E31" s="385"/>
      <c r="F31" s="386" t="s">
        <v>94</v>
      </c>
      <c r="G31" s="387"/>
      <c r="H31" s="388" t="s">
        <v>729</v>
      </c>
      <c r="I31" s="389"/>
      <c r="J31" s="388" t="s">
        <v>680</v>
      </c>
      <c r="K31" s="390"/>
    </row>
    <row r="32" spans="1:18" ht="37.5" customHeight="1" thickBot="1">
      <c r="A32" s="383" t="s">
        <v>579</v>
      </c>
      <c r="B32" s="384"/>
      <c r="C32" s="384"/>
      <c r="D32" s="384"/>
      <c r="E32" s="385"/>
      <c r="F32" s="386" t="s">
        <v>94</v>
      </c>
      <c r="G32" s="387"/>
      <c r="H32" s="388" t="s">
        <v>637</v>
      </c>
      <c r="I32" s="389"/>
      <c r="J32" s="388" t="s">
        <v>577</v>
      </c>
      <c r="K32" s="390"/>
    </row>
    <row r="33" spans="1:11" ht="24.75" customHeight="1">
      <c r="A33" s="371" t="s">
        <v>91</v>
      </c>
      <c r="B33" s="372"/>
      <c r="C33" s="369" t="s">
        <v>576</v>
      </c>
      <c r="D33" s="369"/>
      <c r="E33" s="369"/>
      <c r="F33" s="369"/>
      <c r="G33" s="369"/>
      <c r="H33" s="369"/>
      <c r="I33" s="369"/>
      <c r="J33" s="369"/>
      <c r="K33" s="370"/>
    </row>
    <row r="34" spans="1:11" ht="24" customHeight="1">
      <c r="A34" s="373"/>
      <c r="B34" s="374"/>
      <c r="C34" s="384" t="s">
        <v>575</v>
      </c>
      <c r="D34" s="384"/>
      <c r="E34" s="384"/>
      <c r="F34" s="384"/>
      <c r="G34" s="384"/>
      <c r="H34" s="384"/>
      <c r="I34" s="384"/>
      <c r="J34" s="384"/>
      <c r="K34" s="444"/>
    </row>
    <row r="35" spans="1:11" ht="24" customHeight="1" thickBot="1">
      <c r="A35" s="24"/>
      <c r="B35" s="23"/>
      <c r="C35" s="478" t="s">
        <v>574</v>
      </c>
      <c r="D35" s="478"/>
      <c r="E35" s="478"/>
      <c r="F35" s="478"/>
      <c r="G35" s="478"/>
      <c r="H35" s="478"/>
      <c r="I35" s="478"/>
      <c r="J35" s="478"/>
      <c r="K35" s="479"/>
    </row>
    <row r="36" spans="1:11" ht="248.25" customHeight="1" thickBot="1">
      <c r="A36" s="347" t="s">
        <v>89</v>
      </c>
      <c r="B36" s="368"/>
      <c r="C36" s="351" t="s">
        <v>3224</v>
      </c>
      <c r="D36" s="351"/>
      <c r="E36" s="351"/>
      <c r="F36" s="351"/>
      <c r="G36" s="351"/>
      <c r="H36" s="351"/>
      <c r="I36" s="351"/>
      <c r="J36" s="351"/>
      <c r="K36" s="352"/>
    </row>
    <row r="37" spans="1:11" ht="26.45" customHeight="1">
      <c r="A37" s="371" t="s">
        <v>88</v>
      </c>
      <c r="B37" s="372"/>
      <c r="C37" s="513" t="s">
        <v>761</v>
      </c>
      <c r="D37" s="377"/>
      <c r="E37" s="377"/>
      <c r="F37" s="377"/>
      <c r="G37" s="377"/>
      <c r="H37" s="377"/>
      <c r="I37" s="377"/>
      <c r="J37" s="377"/>
      <c r="K37" s="378"/>
    </row>
    <row r="38" spans="1:11" ht="26.45" customHeight="1">
      <c r="A38" s="373"/>
      <c r="B38" s="374"/>
      <c r="C38" s="512" t="s">
        <v>760</v>
      </c>
      <c r="D38" s="379"/>
      <c r="E38" s="379"/>
      <c r="F38" s="379"/>
      <c r="G38" s="379"/>
      <c r="H38" s="379"/>
      <c r="I38" s="379"/>
      <c r="J38" s="379"/>
      <c r="K38" s="380"/>
    </row>
    <row r="39" spans="1:11" ht="26.45" customHeight="1">
      <c r="A39" s="373"/>
      <c r="B39" s="374"/>
      <c r="C39" s="512" t="s">
        <v>759</v>
      </c>
      <c r="D39" s="379"/>
      <c r="E39" s="379"/>
      <c r="F39" s="379"/>
      <c r="G39" s="379"/>
      <c r="H39" s="379"/>
      <c r="I39" s="379"/>
      <c r="J39" s="379"/>
      <c r="K39" s="380"/>
    </row>
    <row r="40" spans="1:11" ht="26.45" customHeight="1">
      <c r="A40" s="373"/>
      <c r="B40" s="374"/>
      <c r="C40" s="512" t="s">
        <v>758</v>
      </c>
      <c r="D40" s="379"/>
      <c r="E40" s="379"/>
      <c r="F40" s="379"/>
      <c r="G40" s="379"/>
      <c r="H40" s="379"/>
      <c r="I40" s="379"/>
      <c r="J40" s="379"/>
      <c r="K40" s="380"/>
    </row>
    <row r="41" spans="1:11" ht="29.45" customHeight="1" thickBot="1">
      <c r="A41" s="24"/>
      <c r="B41" s="23"/>
      <c r="C41" s="713" t="s">
        <v>757</v>
      </c>
      <c r="D41" s="381"/>
      <c r="E41" s="381"/>
      <c r="F41" s="381"/>
      <c r="G41" s="381"/>
      <c r="H41" s="381"/>
      <c r="I41" s="381"/>
      <c r="J41" s="381"/>
      <c r="K41" s="382"/>
    </row>
    <row r="42" spans="1:11" ht="21" customHeight="1">
      <c r="A42" s="373" t="s">
        <v>82</v>
      </c>
      <c r="B42" s="374"/>
      <c r="C42" s="714" t="s">
        <v>568</v>
      </c>
      <c r="D42" s="568"/>
      <c r="E42" s="568"/>
      <c r="F42" s="568"/>
      <c r="G42" s="568"/>
      <c r="H42" s="568"/>
      <c r="I42" s="568"/>
      <c r="J42" s="568"/>
      <c r="K42" s="569"/>
    </row>
    <row r="43" spans="1:11" ht="23.45" customHeight="1">
      <c r="A43" s="373"/>
      <c r="B43" s="374"/>
      <c r="C43" s="362" t="s">
        <v>567</v>
      </c>
      <c r="D43" s="657"/>
      <c r="E43" s="657"/>
      <c r="F43" s="657"/>
      <c r="G43" s="657"/>
      <c r="H43" s="657"/>
      <c r="I43" s="657"/>
      <c r="J43" s="657"/>
      <c r="K43" s="390"/>
    </row>
    <row r="44" spans="1:11" ht="24.75" customHeight="1">
      <c r="A44" s="373"/>
      <c r="B44" s="374"/>
      <c r="C44" s="362" t="s">
        <v>566</v>
      </c>
      <c r="D44" s="657"/>
      <c r="E44" s="657"/>
      <c r="F44" s="657"/>
      <c r="G44" s="657"/>
      <c r="H44" s="657"/>
      <c r="I44" s="657"/>
      <c r="J44" s="657"/>
      <c r="K44" s="390"/>
    </row>
    <row r="45" spans="1:11" ht="22.5" customHeight="1">
      <c r="A45" s="373"/>
      <c r="B45" s="374"/>
      <c r="C45" s="683" t="s">
        <v>565</v>
      </c>
      <c r="D45" s="657"/>
      <c r="E45" s="657"/>
      <c r="F45" s="657"/>
      <c r="G45" s="657"/>
      <c r="H45" s="657"/>
      <c r="I45" s="657"/>
      <c r="J45" s="657"/>
      <c r="K45" s="390"/>
    </row>
    <row r="46" spans="1:11" ht="21.6" customHeight="1">
      <c r="A46" s="373"/>
      <c r="B46" s="374"/>
      <c r="C46" s="683" t="s">
        <v>564</v>
      </c>
      <c r="D46" s="657"/>
      <c r="E46" s="657"/>
      <c r="F46" s="657"/>
      <c r="G46" s="657"/>
      <c r="H46" s="657"/>
      <c r="I46" s="657"/>
      <c r="J46" s="657"/>
      <c r="K46" s="390"/>
    </row>
    <row r="47" spans="1:11" ht="26.1" customHeight="1" thickBot="1">
      <c r="A47" s="373"/>
      <c r="B47" s="374"/>
      <c r="C47" s="362" t="s">
        <v>563</v>
      </c>
      <c r="D47" s="657"/>
      <c r="E47" s="657"/>
      <c r="F47" s="657"/>
      <c r="G47" s="657"/>
      <c r="H47" s="657"/>
      <c r="I47" s="657"/>
      <c r="J47" s="657"/>
      <c r="K47" s="390"/>
    </row>
    <row r="48" spans="1:11" ht="15.75" thickBot="1">
      <c r="A48" s="500" t="s">
        <v>73</v>
      </c>
      <c r="B48" s="501"/>
      <c r="C48" s="501"/>
      <c r="D48" s="501"/>
      <c r="E48" s="501"/>
      <c r="F48" s="501"/>
      <c r="G48" s="501"/>
      <c r="H48" s="501"/>
      <c r="I48" s="501"/>
      <c r="J48" s="501"/>
      <c r="K48" s="502"/>
    </row>
    <row r="49" spans="1:12">
      <c r="A49" s="5" t="s">
        <v>72</v>
      </c>
      <c r="B49" s="4"/>
      <c r="C49" s="4"/>
      <c r="D49" s="4"/>
      <c r="E49" s="4"/>
      <c r="F49" s="336">
        <v>15</v>
      </c>
      <c r="G49" s="336"/>
      <c r="H49" s="336"/>
      <c r="I49" s="336"/>
      <c r="J49" s="336"/>
      <c r="K49" s="337"/>
      <c r="L49" s="1" t="s">
        <v>71</v>
      </c>
    </row>
    <row r="50" spans="1:12">
      <c r="A50" s="3" t="s">
        <v>70</v>
      </c>
      <c r="B50" s="2"/>
      <c r="C50" s="2"/>
      <c r="D50" s="2"/>
      <c r="E50" s="2"/>
      <c r="F50" s="339">
        <v>35</v>
      </c>
      <c r="G50" s="339"/>
      <c r="H50" s="339"/>
      <c r="I50" s="339"/>
      <c r="J50" s="339"/>
      <c r="K50" s="340"/>
      <c r="L50" s="1" t="s">
        <v>69</v>
      </c>
    </row>
    <row r="51" spans="1:12" ht="15.75" thickBot="1">
      <c r="A51" s="341" t="s">
        <v>68</v>
      </c>
      <c r="B51" s="342"/>
      <c r="C51" s="342"/>
      <c r="D51" s="342"/>
      <c r="E51" s="343"/>
      <c r="F51" s="673" t="s">
        <v>561</v>
      </c>
      <c r="G51" s="673"/>
      <c r="H51" s="673"/>
      <c r="I51" s="673"/>
      <c r="J51" s="673"/>
      <c r="K51" s="674"/>
    </row>
    <row r="52" spans="1:12" ht="35.25" customHeight="1">
      <c r="A52" s="371" t="s">
        <v>67</v>
      </c>
      <c r="B52" s="494"/>
      <c r="C52" s="494"/>
      <c r="D52" s="494"/>
      <c r="E52" s="675"/>
      <c r="F52" s="679" t="s">
        <v>3184</v>
      </c>
      <c r="G52" s="568"/>
      <c r="H52" s="568"/>
      <c r="I52" s="568"/>
      <c r="J52" s="568"/>
      <c r="K52" s="569"/>
    </row>
    <row r="53" spans="1:12" ht="33" customHeight="1">
      <c r="A53" s="373"/>
      <c r="B53" s="676"/>
      <c r="C53" s="676"/>
      <c r="D53" s="676"/>
      <c r="E53" s="677"/>
      <c r="F53" s="388" t="s">
        <v>3185</v>
      </c>
      <c r="G53" s="657"/>
      <c r="H53" s="657"/>
      <c r="I53" s="657"/>
      <c r="J53" s="657"/>
      <c r="K53" s="390"/>
    </row>
    <row r="54" spans="1:12" ht="33" customHeight="1">
      <c r="A54" s="373"/>
      <c r="B54" s="676"/>
      <c r="C54" s="676"/>
      <c r="D54" s="676"/>
      <c r="E54" s="677"/>
      <c r="F54" s="388" t="s">
        <v>3186</v>
      </c>
      <c r="G54" s="657"/>
      <c r="H54" s="657"/>
      <c r="I54" s="657"/>
      <c r="J54" s="657"/>
      <c r="K54" s="390"/>
    </row>
    <row r="55" spans="1:12" ht="30" customHeight="1" thickBot="1">
      <c r="A55" s="375"/>
      <c r="B55" s="495"/>
      <c r="C55" s="495"/>
      <c r="D55" s="495"/>
      <c r="E55" s="678"/>
      <c r="F55" s="496" t="s">
        <v>3183</v>
      </c>
      <c r="G55" s="497"/>
      <c r="H55" s="497"/>
      <c r="I55" s="497"/>
      <c r="J55" s="497"/>
      <c r="K55" s="498"/>
    </row>
  </sheetData>
  <mergeCells count="133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A6:C6"/>
    <mergeCell ref="D6:K6"/>
    <mergeCell ref="A5:C5"/>
    <mergeCell ref="D5:E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4:K14"/>
    <mergeCell ref="A15:C15"/>
    <mergeCell ref="D15:K15"/>
    <mergeCell ref="L15:R15"/>
    <mergeCell ref="D16:K16"/>
    <mergeCell ref="L16:R16"/>
    <mergeCell ref="A17:E17"/>
    <mergeCell ref="F17:G17"/>
    <mergeCell ref="H17:I17"/>
    <mergeCell ref="J17:K17"/>
    <mergeCell ref="L17:R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B34"/>
    <mergeCell ref="C33:K33"/>
    <mergeCell ref="C34:K34"/>
    <mergeCell ref="C35:K35"/>
    <mergeCell ref="A36:B36"/>
    <mergeCell ref="C36:K36"/>
    <mergeCell ref="A37:B40"/>
    <mergeCell ref="C37:K37"/>
    <mergeCell ref="C38:K38"/>
    <mergeCell ref="C39:K39"/>
    <mergeCell ref="C40:K40"/>
    <mergeCell ref="C41:K41"/>
    <mergeCell ref="A42:B47"/>
    <mergeCell ref="C42:K42"/>
    <mergeCell ref="C43:K43"/>
    <mergeCell ref="C44:K44"/>
    <mergeCell ref="C45:K45"/>
    <mergeCell ref="C46:K46"/>
    <mergeCell ref="C47:K47"/>
    <mergeCell ref="A48:K48"/>
    <mergeCell ref="F49:K49"/>
    <mergeCell ref="F50:K50"/>
    <mergeCell ref="A51:E51"/>
    <mergeCell ref="F51:K51"/>
    <mergeCell ref="A52:E55"/>
    <mergeCell ref="F52:K52"/>
    <mergeCell ref="F53:K53"/>
    <mergeCell ref="F54:K54"/>
    <mergeCell ref="F55:K55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showGridLines="0" topLeftCell="A49" zoomScaleSheetLayoutView="100" workbookViewId="0">
      <selection activeCell="T56" sqref="T56"/>
    </sheetView>
  </sheetViews>
  <sheetFormatPr defaultColWidth="9.140625" defaultRowHeight="14.45" customHeight="1"/>
  <cols>
    <col min="1" max="4" width="9.140625" style="28" customWidth="1"/>
    <col min="5" max="5" width="16" style="28" customWidth="1"/>
    <col min="6" max="7" width="9.140625" style="28" customWidth="1"/>
    <col min="8" max="9" width="8.85546875" style="28" customWidth="1"/>
    <col min="10" max="10" width="7.42578125" style="28" customWidth="1"/>
    <col min="11" max="11" width="8.42578125" style="28" customWidth="1"/>
    <col min="12" max="16" width="9.140625" style="28" customWidth="1"/>
    <col min="17" max="17" width="13.85546875" style="28" customWidth="1"/>
    <col min="18" max="16384" width="9.140625" style="28"/>
  </cols>
  <sheetData>
    <row r="1" spans="1:18" ht="37.5" customHeight="1" thickBot="1">
      <c r="A1" s="851" t="s">
        <v>169</v>
      </c>
      <c r="B1" s="852"/>
      <c r="C1" s="853"/>
      <c r="D1" s="846" t="s">
        <v>168</v>
      </c>
      <c r="E1" s="847"/>
      <c r="F1" s="825" t="s">
        <v>167</v>
      </c>
      <c r="G1" s="826"/>
      <c r="H1" s="845"/>
      <c r="I1" s="854" t="s">
        <v>848</v>
      </c>
      <c r="J1" s="855"/>
      <c r="K1" s="856"/>
      <c r="L1" s="36"/>
      <c r="M1" s="37"/>
      <c r="N1" s="37"/>
      <c r="O1" s="37"/>
      <c r="P1" s="37"/>
      <c r="Q1" s="37"/>
      <c r="R1" s="37"/>
    </row>
    <row r="2" spans="1:18" ht="21.75" customHeight="1" thickBot="1">
      <c r="A2" s="825" t="s">
        <v>166</v>
      </c>
      <c r="B2" s="826"/>
      <c r="C2" s="845"/>
      <c r="D2" s="846" t="s">
        <v>165</v>
      </c>
      <c r="E2" s="847"/>
      <c r="F2" s="825" t="s">
        <v>164</v>
      </c>
      <c r="G2" s="826"/>
      <c r="H2" s="845"/>
      <c r="I2" s="846" t="s">
        <v>519</v>
      </c>
      <c r="J2" s="857"/>
      <c r="K2" s="847"/>
      <c r="L2" s="36"/>
      <c r="M2" s="37"/>
      <c r="N2" s="37"/>
      <c r="O2" s="37"/>
      <c r="P2" s="37"/>
      <c r="Q2" s="37"/>
      <c r="R2" s="37"/>
    </row>
    <row r="3" spans="1:18" ht="15.75" customHeight="1" thickBot="1">
      <c r="A3" s="825" t="s">
        <v>163</v>
      </c>
      <c r="B3" s="826"/>
      <c r="C3" s="845"/>
      <c r="D3" s="848" t="s">
        <v>236</v>
      </c>
      <c r="E3" s="850"/>
      <c r="F3" s="825" t="s">
        <v>161</v>
      </c>
      <c r="G3" s="826"/>
      <c r="H3" s="845"/>
      <c r="I3" s="858">
        <v>4</v>
      </c>
      <c r="J3" s="849"/>
      <c r="K3" s="850"/>
      <c r="L3" s="36"/>
      <c r="M3" s="37"/>
      <c r="N3" s="37"/>
      <c r="O3" s="37"/>
      <c r="P3" s="37"/>
      <c r="Q3" s="37"/>
      <c r="R3" s="37"/>
    </row>
    <row r="4" spans="1:18" ht="15.75" customHeight="1" thickBot="1">
      <c r="A4" s="825" t="s">
        <v>160</v>
      </c>
      <c r="B4" s="826"/>
      <c r="C4" s="845"/>
      <c r="D4" s="846" t="s">
        <v>1104</v>
      </c>
      <c r="E4" s="847"/>
      <c r="F4" s="825" t="s">
        <v>158</v>
      </c>
      <c r="G4" s="826"/>
      <c r="H4" s="845"/>
      <c r="I4" s="848" t="s">
        <v>157</v>
      </c>
      <c r="J4" s="849"/>
      <c r="K4" s="850"/>
      <c r="L4" s="38" t="s">
        <v>156</v>
      </c>
      <c r="M4" s="37"/>
      <c r="N4" s="37"/>
      <c r="O4" s="37"/>
      <c r="P4" s="37"/>
      <c r="Q4" s="37"/>
      <c r="R4" s="37"/>
    </row>
    <row r="5" spans="1:18" ht="16.5" customHeight="1" thickBot="1">
      <c r="A5" s="825" t="s">
        <v>155</v>
      </c>
      <c r="B5" s="826"/>
      <c r="C5" s="845"/>
      <c r="D5" s="848" t="s">
        <v>154</v>
      </c>
      <c r="E5" s="850"/>
      <c r="F5" s="825" t="s">
        <v>153</v>
      </c>
      <c r="G5" s="826"/>
      <c r="H5" s="845"/>
      <c r="I5" s="848" t="s">
        <v>152</v>
      </c>
      <c r="J5" s="849"/>
      <c r="K5" s="850"/>
      <c r="L5" s="716" t="s">
        <v>151</v>
      </c>
      <c r="M5" s="717"/>
      <c r="N5" s="717"/>
      <c r="O5" s="717"/>
      <c r="P5" s="717"/>
      <c r="Q5" s="717"/>
      <c r="R5" s="37"/>
    </row>
    <row r="6" spans="1:18" ht="48.6" customHeight="1" thickBot="1">
      <c r="A6" s="836" t="s">
        <v>150</v>
      </c>
      <c r="B6" s="837"/>
      <c r="C6" s="837"/>
      <c r="D6" s="820" t="s">
        <v>837</v>
      </c>
      <c r="E6" s="821"/>
      <c r="F6" s="821"/>
      <c r="G6" s="821"/>
      <c r="H6" s="821"/>
      <c r="I6" s="821"/>
      <c r="J6" s="821"/>
      <c r="K6" s="822"/>
      <c r="L6" s="718"/>
      <c r="M6" s="717"/>
      <c r="N6" s="717"/>
      <c r="O6" s="717"/>
      <c r="P6" s="717"/>
      <c r="Q6" s="717"/>
      <c r="R6" s="37"/>
    </row>
    <row r="7" spans="1:18" ht="63.95" customHeight="1" thickBot="1">
      <c r="A7" s="836" t="s">
        <v>149</v>
      </c>
      <c r="B7" s="837"/>
      <c r="C7" s="837"/>
      <c r="D7" s="838" t="s">
        <v>836</v>
      </c>
      <c r="E7" s="839"/>
      <c r="F7" s="839"/>
      <c r="G7" s="839"/>
      <c r="H7" s="839"/>
      <c r="I7" s="839"/>
      <c r="J7" s="839"/>
      <c r="K7" s="840"/>
      <c r="L7" s="36"/>
      <c r="M7" s="37"/>
      <c r="N7" s="37"/>
      <c r="O7" s="37"/>
      <c r="P7" s="37"/>
      <c r="Q7" s="37"/>
      <c r="R7" s="37"/>
    </row>
    <row r="8" spans="1:18" ht="37.5" customHeight="1" thickBot="1">
      <c r="A8" s="841" t="s">
        <v>147</v>
      </c>
      <c r="B8" s="828"/>
      <c r="C8" s="828"/>
      <c r="D8" s="828"/>
      <c r="E8" s="828"/>
      <c r="F8" s="828"/>
      <c r="G8" s="828"/>
      <c r="H8" s="828"/>
      <c r="I8" s="828"/>
      <c r="J8" s="828"/>
      <c r="K8" s="829"/>
      <c r="L8" s="36"/>
      <c r="M8" s="37"/>
      <c r="N8" s="37"/>
      <c r="O8" s="37"/>
      <c r="P8" s="37"/>
      <c r="Q8" s="37"/>
      <c r="R8" s="37"/>
    </row>
    <row r="9" spans="1:18" ht="53.1" customHeight="1">
      <c r="A9" s="830" t="s">
        <v>146</v>
      </c>
      <c r="B9" s="831"/>
      <c r="C9" s="832"/>
      <c r="D9" s="809" t="s">
        <v>845</v>
      </c>
      <c r="E9" s="801"/>
      <c r="F9" s="801"/>
      <c r="G9" s="801"/>
      <c r="H9" s="801"/>
      <c r="I9" s="801"/>
      <c r="J9" s="801"/>
      <c r="K9" s="802"/>
      <c r="L9" s="36"/>
      <c r="M9" s="37"/>
      <c r="N9" s="37"/>
      <c r="O9" s="37"/>
      <c r="P9" s="37"/>
      <c r="Q9" s="37"/>
      <c r="R9" s="37"/>
    </row>
    <row r="10" spans="1:18" ht="36.950000000000003" customHeight="1">
      <c r="A10" s="842"/>
      <c r="B10" s="843"/>
      <c r="C10" s="844"/>
      <c r="D10" s="750" t="s">
        <v>846</v>
      </c>
      <c r="E10" s="726"/>
      <c r="F10" s="726"/>
      <c r="G10" s="726"/>
      <c r="H10" s="726"/>
      <c r="I10" s="726"/>
      <c r="J10" s="726"/>
      <c r="K10" s="727"/>
      <c r="L10" s="36"/>
      <c r="M10" s="37"/>
      <c r="N10" s="37"/>
      <c r="O10" s="37"/>
      <c r="P10" s="37"/>
      <c r="Q10" s="37"/>
      <c r="R10" s="37"/>
    </row>
    <row r="11" spans="1:18" ht="36" customHeight="1" thickBot="1">
      <c r="A11" s="833"/>
      <c r="B11" s="834"/>
      <c r="C11" s="835"/>
      <c r="D11" s="814" t="s">
        <v>847</v>
      </c>
      <c r="E11" s="815"/>
      <c r="F11" s="815"/>
      <c r="G11" s="815"/>
      <c r="H11" s="815"/>
      <c r="I11" s="815"/>
      <c r="J11" s="815"/>
      <c r="K11" s="816"/>
      <c r="L11" s="36"/>
      <c r="M11" s="37"/>
      <c r="N11" s="37"/>
      <c r="O11" s="37"/>
      <c r="P11" s="37"/>
      <c r="Q11" s="37"/>
      <c r="R11" s="37"/>
    </row>
    <row r="12" spans="1:18" ht="51.95" customHeight="1">
      <c r="A12" s="830" t="s">
        <v>144</v>
      </c>
      <c r="B12" s="831"/>
      <c r="C12" s="832"/>
      <c r="D12" s="809" t="s">
        <v>840</v>
      </c>
      <c r="E12" s="801"/>
      <c r="F12" s="801"/>
      <c r="G12" s="801"/>
      <c r="H12" s="801"/>
      <c r="I12" s="801"/>
      <c r="J12" s="801"/>
      <c r="K12" s="802"/>
      <c r="L12" s="36"/>
      <c r="M12" s="37"/>
      <c r="N12" s="37"/>
      <c r="O12" s="37"/>
      <c r="P12" s="37"/>
      <c r="Q12" s="37"/>
      <c r="R12" s="37"/>
    </row>
    <row r="13" spans="1:18" ht="41.25" customHeight="1">
      <c r="A13" s="842"/>
      <c r="B13" s="843"/>
      <c r="C13" s="844"/>
      <c r="D13" s="750" t="s">
        <v>841</v>
      </c>
      <c r="E13" s="726"/>
      <c r="F13" s="726"/>
      <c r="G13" s="726"/>
      <c r="H13" s="726"/>
      <c r="I13" s="726"/>
      <c r="J13" s="726"/>
      <c r="K13" s="727"/>
      <c r="L13" s="36"/>
      <c r="M13" s="37"/>
      <c r="N13" s="37"/>
      <c r="O13" s="37"/>
      <c r="P13" s="37"/>
      <c r="Q13" s="37"/>
      <c r="R13" s="37"/>
    </row>
    <row r="14" spans="1:18" ht="39.6" customHeight="1" thickBot="1">
      <c r="A14" s="833"/>
      <c r="B14" s="834"/>
      <c r="C14" s="835"/>
      <c r="D14" s="814" t="s">
        <v>842</v>
      </c>
      <c r="E14" s="815"/>
      <c r="F14" s="815"/>
      <c r="G14" s="815"/>
      <c r="H14" s="815"/>
      <c r="I14" s="815"/>
      <c r="J14" s="815"/>
      <c r="K14" s="816"/>
      <c r="L14" s="36"/>
      <c r="M14" s="37"/>
      <c r="N14" s="37"/>
      <c r="O14" s="37"/>
      <c r="P14" s="37"/>
      <c r="Q14" s="37"/>
      <c r="R14" s="37"/>
    </row>
    <row r="15" spans="1:18" ht="39.950000000000003" customHeight="1">
      <c r="A15" s="830" t="s">
        <v>141</v>
      </c>
      <c r="B15" s="831"/>
      <c r="C15" s="832"/>
      <c r="D15" s="811" t="s">
        <v>843</v>
      </c>
      <c r="E15" s="812"/>
      <c r="F15" s="812"/>
      <c r="G15" s="812"/>
      <c r="H15" s="812"/>
      <c r="I15" s="812"/>
      <c r="J15" s="812"/>
      <c r="K15" s="813"/>
      <c r="L15" s="36"/>
      <c r="M15" s="37"/>
      <c r="N15" s="37"/>
      <c r="O15" s="37"/>
      <c r="P15" s="37"/>
      <c r="Q15" s="37"/>
      <c r="R15" s="37"/>
    </row>
    <row r="16" spans="1:18" ht="60.95" customHeight="1" thickBot="1">
      <c r="A16" s="833"/>
      <c r="B16" s="834"/>
      <c r="C16" s="835"/>
      <c r="D16" s="814" t="s">
        <v>844</v>
      </c>
      <c r="E16" s="815"/>
      <c r="F16" s="815"/>
      <c r="G16" s="815"/>
      <c r="H16" s="815"/>
      <c r="I16" s="815"/>
      <c r="J16" s="815"/>
      <c r="K16" s="816"/>
      <c r="L16" s="36"/>
      <c r="M16" s="37"/>
      <c r="N16" s="37"/>
      <c r="O16" s="37"/>
      <c r="P16" s="37"/>
      <c r="Q16" s="37"/>
      <c r="R16" s="37"/>
    </row>
    <row r="17" spans="1:18" ht="65.45" customHeight="1" thickBot="1">
      <c r="A17" s="817" t="s">
        <v>139</v>
      </c>
      <c r="B17" s="818"/>
      <c r="C17" s="819"/>
      <c r="D17" s="820" t="s">
        <v>835</v>
      </c>
      <c r="E17" s="821"/>
      <c r="F17" s="821"/>
      <c r="G17" s="821"/>
      <c r="H17" s="821"/>
      <c r="I17" s="821"/>
      <c r="J17" s="821"/>
      <c r="K17" s="822"/>
      <c r="L17" s="716" t="s">
        <v>138</v>
      </c>
      <c r="M17" s="717"/>
      <c r="N17" s="717"/>
      <c r="O17" s="717"/>
      <c r="P17" s="717"/>
      <c r="Q17" s="717"/>
      <c r="R17" s="717"/>
    </row>
    <row r="18" spans="1:18" ht="17.100000000000001" customHeight="1" thickBot="1">
      <c r="A18" s="29" t="s">
        <v>834</v>
      </c>
      <c r="B18" s="30"/>
      <c r="C18" s="31"/>
      <c r="D18" s="820" t="s">
        <v>232</v>
      </c>
      <c r="E18" s="821"/>
      <c r="F18" s="821"/>
      <c r="G18" s="821"/>
      <c r="H18" s="821"/>
      <c r="I18" s="821"/>
      <c r="J18" s="821"/>
      <c r="K18" s="822"/>
      <c r="L18" s="823" t="s">
        <v>136</v>
      </c>
      <c r="M18" s="824"/>
      <c r="N18" s="824"/>
      <c r="O18" s="824"/>
      <c r="P18" s="824"/>
      <c r="Q18" s="824"/>
      <c r="R18" s="824"/>
    </row>
    <row r="19" spans="1:18" ht="50.45" customHeight="1" thickBot="1">
      <c r="A19" s="825" t="s">
        <v>135</v>
      </c>
      <c r="B19" s="826"/>
      <c r="C19" s="826"/>
      <c r="D19" s="826"/>
      <c r="E19" s="826"/>
      <c r="F19" s="827" t="s">
        <v>833</v>
      </c>
      <c r="G19" s="828"/>
      <c r="H19" s="827" t="s">
        <v>133</v>
      </c>
      <c r="I19" s="828"/>
      <c r="J19" s="827" t="s">
        <v>132</v>
      </c>
      <c r="K19" s="829"/>
      <c r="L19" s="716" t="s">
        <v>131</v>
      </c>
      <c r="M19" s="717"/>
      <c r="N19" s="717"/>
      <c r="O19" s="717"/>
      <c r="P19" s="717"/>
      <c r="Q19" s="717"/>
      <c r="R19" s="717"/>
    </row>
    <row r="20" spans="1:18" ht="59.1" customHeight="1">
      <c r="A20" s="800" t="s">
        <v>832</v>
      </c>
      <c r="B20" s="801"/>
      <c r="C20" s="801"/>
      <c r="D20" s="801"/>
      <c r="E20" s="801"/>
      <c r="F20" s="805" t="s">
        <v>117</v>
      </c>
      <c r="G20" s="806"/>
      <c r="H20" s="807" t="s">
        <v>831</v>
      </c>
      <c r="I20" s="808"/>
      <c r="J20" s="809" t="s">
        <v>830</v>
      </c>
      <c r="K20" s="810"/>
      <c r="L20" s="36"/>
      <c r="M20" s="37"/>
      <c r="N20" s="37"/>
      <c r="O20" s="37"/>
      <c r="P20" s="37"/>
      <c r="Q20" s="37"/>
      <c r="R20" s="37"/>
    </row>
    <row r="21" spans="1:18" ht="68.099999999999994" customHeight="1">
      <c r="A21" s="725" t="s">
        <v>829</v>
      </c>
      <c r="B21" s="726"/>
      <c r="C21" s="726"/>
      <c r="D21" s="726"/>
      <c r="E21" s="746"/>
      <c r="F21" s="803" t="s">
        <v>117</v>
      </c>
      <c r="G21" s="804"/>
      <c r="H21" s="749" t="s">
        <v>800</v>
      </c>
      <c r="I21" s="746"/>
      <c r="J21" s="750" t="s">
        <v>799</v>
      </c>
      <c r="K21" s="727"/>
      <c r="L21" s="36"/>
      <c r="M21" s="37"/>
      <c r="N21" s="37"/>
      <c r="O21" s="37"/>
      <c r="P21" s="37"/>
      <c r="Q21" s="37"/>
      <c r="R21" s="37"/>
    </row>
    <row r="22" spans="1:18" ht="62.1" customHeight="1">
      <c r="A22" s="725" t="s">
        <v>828</v>
      </c>
      <c r="B22" s="726"/>
      <c r="C22" s="726"/>
      <c r="D22" s="726"/>
      <c r="E22" s="746"/>
      <c r="F22" s="803" t="s">
        <v>117</v>
      </c>
      <c r="G22" s="804"/>
      <c r="H22" s="749" t="s">
        <v>800</v>
      </c>
      <c r="I22" s="746"/>
      <c r="J22" s="750" t="s">
        <v>799</v>
      </c>
      <c r="K22" s="727"/>
      <c r="L22" s="36"/>
      <c r="M22" s="37"/>
      <c r="N22" s="37"/>
      <c r="O22" s="37"/>
      <c r="P22" s="37"/>
      <c r="Q22" s="37"/>
      <c r="R22" s="37"/>
    </row>
    <row r="23" spans="1:18" ht="60" customHeight="1">
      <c r="A23" s="725" t="s">
        <v>827</v>
      </c>
      <c r="B23" s="726"/>
      <c r="C23" s="726"/>
      <c r="D23" s="726"/>
      <c r="E23" s="746"/>
      <c r="F23" s="803" t="s">
        <v>117</v>
      </c>
      <c r="G23" s="804"/>
      <c r="H23" s="749" t="s">
        <v>800</v>
      </c>
      <c r="I23" s="746"/>
      <c r="J23" s="750" t="s">
        <v>799</v>
      </c>
      <c r="K23" s="727"/>
      <c r="L23" s="36"/>
      <c r="M23" s="37"/>
      <c r="N23" s="37"/>
      <c r="O23" s="37"/>
      <c r="P23" s="37"/>
      <c r="Q23" s="37"/>
      <c r="R23" s="37"/>
    </row>
    <row r="24" spans="1:18" ht="59.1" customHeight="1">
      <c r="A24" s="725" t="s">
        <v>826</v>
      </c>
      <c r="B24" s="726"/>
      <c r="C24" s="726"/>
      <c r="D24" s="726"/>
      <c r="E24" s="746"/>
      <c r="F24" s="803" t="s">
        <v>117</v>
      </c>
      <c r="G24" s="804"/>
      <c r="H24" s="749" t="s">
        <v>800</v>
      </c>
      <c r="I24" s="746"/>
      <c r="J24" s="750" t="s">
        <v>799</v>
      </c>
      <c r="K24" s="727"/>
      <c r="L24" s="36"/>
      <c r="M24" s="37"/>
      <c r="N24" s="37"/>
      <c r="O24" s="37"/>
      <c r="P24" s="37"/>
      <c r="Q24" s="37"/>
      <c r="R24" s="37"/>
    </row>
    <row r="25" spans="1:18" ht="59.1" customHeight="1">
      <c r="A25" s="725" t="s">
        <v>825</v>
      </c>
      <c r="B25" s="726"/>
      <c r="C25" s="726"/>
      <c r="D25" s="726"/>
      <c r="E25" s="746"/>
      <c r="F25" s="803" t="s">
        <v>117</v>
      </c>
      <c r="G25" s="804"/>
      <c r="H25" s="749" t="s">
        <v>800</v>
      </c>
      <c r="I25" s="746"/>
      <c r="J25" s="750" t="s">
        <v>799</v>
      </c>
      <c r="K25" s="727"/>
      <c r="L25" s="36"/>
      <c r="M25" s="37"/>
      <c r="N25" s="37"/>
      <c r="O25" s="37"/>
      <c r="P25" s="37"/>
      <c r="Q25" s="37"/>
      <c r="R25" s="37"/>
    </row>
    <row r="26" spans="1:18" ht="56.1" customHeight="1">
      <c r="A26" s="725" t="s">
        <v>824</v>
      </c>
      <c r="B26" s="726"/>
      <c r="C26" s="726"/>
      <c r="D26" s="726"/>
      <c r="E26" s="746"/>
      <c r="F26" s="803" t="s">
        <v>117</v>
      </c>
      <c r="G26" s="804"/>
      <c r="H26" s="749" t="s">
        <v>800</v>
      </c>
      <c r="I26" s="746"/>
      <c r="J26" s="750" t="s">
        <v>799</v>
      </c>
      <c r="K26" s="727"/>
      <c r="L26" s="36"/>
      <c r="M26" s="37"/>
      <c r="N26" s="37"/>
      <c r="O26" s="37"/>
      <c r="P26" s="37"/>
      <c r="Q26" s="37"/>
      <c r="R26" s="37"/>
    </row>
    <row r="27" spans="1:18" ht="66.95" customHeight="1">
      <c r="A27" s="725" t="s">
        <v>823</v>
      </c>
      <c r="B27" s="726"/>
      <c r="C27" s="726"/>
      <c r="D27" s="726"/>
      <c r="E27" s="746"/>
      <c r="F27" s="803" t="s">
        <v>117</v>
      </c>
      <c r="G27" s="804"/>
      <c r="H27" s="749" t="s">
        <v>800</v>
      </c>
      <c r="I27" s="746"/>
      <c r="J27" s="750" t="s">
        <v>799</v>
      </c>
      <c r="K27" s="727"/>
      <c r="L27" s="36"/>
      <c r="M27" s="37"/>
      <c r="N27" s="37"/>
      <c r="O27" s="37"/>
      <c r="P27" s="37"/>
      <c r="Q27" s="37"/>
      <c r="R27" s="37"/>
    </row>
    <row r="28" spans="1:18" ht="60.95" customHeight="1">
      <c r="A28" s="725" t="s">
        <v>822</v>
      </c>
      <c r="B28" s="726"/>
      <c r="C28" s="726"/>
      <c r="D28" s="726"/>
      <c r="E28" s="746"/>
      <c r="F28" s="803" t="s">
        <v>117</v>
      </c>
      <c r="G28" s="804"/>
      <c r="H28" s="749" t="s">
        <v>800</v>
      </c>
      <c r="I28" s="746"/>
      <c r="J28" s="750" t="s">
        <v>799</v>
      </c>
      <c r="K28" s="727"/>
      <c r="L28" s="36"/>
      <c r="M28" s="37"/>
      <c r="N28" s="37"/>
      <c r="O28" s="37"/>
      <c r="P28" s="37"/>
      <c r="Q28" s="37"/>
      <c r="R28" s="37"/>
    </row>
    <row r="29" spans="1:18" ht="60.95" customHeight="1">
      <c r="A29" s="725" t="s">
        <v>821</v>
      </c>
      <c r="B29" s="726"/>
      <c r="C29" s="726"/>
      <c r="D29" s="726"/>
      <c r="E29" s="746"/>
      <c r="F29" s="803" t="s">
        <v>117</v>
      </c>
      <c r="G29" s="804"/>
      <c r="H29" s="749" t="s">
        <v>800</v>
      </c>
      <c r="I29" s="746"/>
      <c r="J29" s="750" t="s">
        <v>799</v>
      </c>
      <c r="K29" s="727"/>
      <c r="L29" s="36"/>
      <c r="M29" s="37"/>
      <c r="N29" s="37"/>
      <c r="O29" s="37"/>
      <c r="P29" s="37"/>
      <c r="Q29" s="37"/>
      <c r="R29" s="37"/>
    </row>
    <row r="30" spans="1:18" ht="65.099999999999994" customHeight="1">
      <c r="A30" s="725" t="s">
        <v>820</v>
      </c>
      <c r="B30" s="726"/>
      <c r="C30" s="726"/>
      <c r="D30" s="726"/>
      <c r="E30" s="746"/>
      <c r="F30" s="803" t="s">
        <v>117</v>
      </c>
      <c r="G30" s="804"/>
      <c r="H30" s="749" t="s">
        <v>800</v>
      </c>
      <c r="I30" s="746"/>
      <c r="J30" s="750" t="s">
        <v>799</v>
      </c>
      <c r="K30" s="727"/>
      <c r="L30" s="36"/>
      <c r="M30" s="37"/>
      <c r="N30" s="37"/>
      <c r="O30" s="37"/>
      <c r="P30" s="37"/>
      <c r="Q30" s="37"/>
      <c r="R30" s="37"/>
    </row>
    <row r="31" spans="1:18" ht="60.95" customHeight="1">
      <c r="A31" s="725" t="s">
        <v>819</v>
      </c>
      <c r="B31" s="726"/>
      <c r="C31" s="726"/>
      <c r="D31" s="726"/>
      <c r="E31" s="746"/>
      <c r="F31" s="803" t="s">
        <v>117</v>
      </c>
      <c r="G31" s="804"/>
      <c r="H31" s="749" t="s">
        <v>800</v>
      </c>
      <c r="I31" s="746"/>
      <c r="J31" s="750" t="s">
        <v>799</v>
      </c>
      <c r="K31" s="727"/>
      <c r="L31" s="36"/>
      <c r="M31" s="37"/>
      <c r="N31" s="37"/>
      <c r="O31" s="37"/>
      <c r="P31" s="37"/>
      <c r="Q31" s="37"/>
      <c r="R31" s="37"/>
    </row>
    <row r="32" spans="1:18" ht="60.95" customHeight="1">
      <c r="A32" s="725" t="s">
        <v>818</v>
      </c>
      <c r="B32" s="726"/>
      <c r="C32" s="726"/>
      <c r="D32" s="726"/>
      <c r="E32" s="746"/>
      <c r="F32" s="803" t="s">
        <v>117</v>
      </c>
      <c r="G32" s="804"/>
      <c r="H32" s="749" t="s">
        <v>800</v>
      </c>
      <c r="I32" s="746"/>
      <c r="J32" s="750" t="s">
        <v>799</v>
      </c>
      <c r="K32" s="727"/>
      <c r="L32" s="36"/>
      <c r="M32" s="37"/>
      <c r="N32" s="37"/>
      <c r="O32" s="37"/>
      <c r="P32" s="37"/>
      <c r="Q32" s="37"/>
      <c r="R32" s="37"/>
    </row>
    <row r="33" spans="1:18" ht="59.1" customHeight="1">
      <c r="A33" s="725" t="s">
        <v>817</v>
      </c>
      <c r="B33" s="726"/>
      <c r="C33" s="726"/>
      <c r="D33" s="726"/>
      <c r="E33" s="746"/>
      <c r="F33" s="803" t="s">
        <v>117</v>
      </c>
      <c r="G33" s="804"/>
      <c r="H33" s="749" t="s">
        <v>800</v>
      </c>
      <c r="I33" s="746"/>
      <c r="J33" s="750" t="s">
        <v>799</v>
      </c>
      <c r="K33" s="727"/>
      <c r="L33" s="36"/>
      <c r="M33" s="37"/>
      <c r="N33" s="37"/>
      <c r="O33" s="37"/>
      <c r="P33" s="37"/>
      <c r="Q33" s="37"/>
      <c r="R33" s="37"/>
    </row>
    <row r="34" spans="1:18" ht="60.95" customHeight="1">
      <c r="A34" s="725" t="s">
        <v>816</v>
      </c>
      <c r="B34" s="726"/>
      <c r="C34" s="726"/>
      <c r="D34" s="726"/>
      <c r="E34" s="746"/>
      <c r="F34" s="803" t="s">
        <v>117</v>
      </c>
      <c r="G34" s="804"/>
      <c r="H34" s="749" t="s">
        <v>800</v>
      </c>
      <c r="I34" s="746"/>
      <c r="J34" s="750" t="s">
        <v>799</v>
      </c>
      <c r="K34" s="727"/>
      <c r="L34" s="36"/>
      <c r="M34" s="37"/>
      <c r="N34" s="37"/>
      <c r="O34" s="37"/>
      <c r="P34" s="37"/>
      <c r="Q34" s="37"/>
      <c r="R34" s="37"/>
    </row>
    <row r="35" spans="1:18" ht="57" customHeight="1">
      <c r="A35" s="725" t="s">
        <v>815</v>
      </c>
      <c r="B35" s="726"/>
      <c r="C35" s="726"/>
      <c r="D35" s="726"/>
      <c r="E35" s="746"/>
      <c r="F35" s="747" t="s">
        <v>186</v>
      </c>
      <c r="G35" s="748"/>
      <c r="H35" s="749" t="s">
        <v>800</v>
      </c>
      <c r="I35" s="746"/>
      <c r="J35" s="750" t="s">
        <v>799</v>
      </c>
      <c r="K35" s="727"/>
      <c r="L35" s="36"/>
      <c r="M35" s="37"/>
      <c r="N35" s="37"/>
      <c r="O35" s="37"/>
      <c r="P35" s="37"/>
      <c r="Q35" s="37"/>
      <c r="R35" s="37"/>
    </row>
    <row r="36" spans="1:18" ht="60" customHeight="1">
      <c r="A36" s="728" t="s">
        <v>814</v>
      </c>
      <c r="B36" s="729"/>
      <c r="C36" s="729"/>
      <c r="D36" s="729"/>
      <c r="E36" s="729"/>
      <c r="F36" s="747" t="s">
        <v>186</v>
      </c>
      <c r="G36" s="748"/>
      <c r="H36" s="749" t="s">
        <v>800</v>
      </c>
      <c r="I36" s="746"/>
      <c r="J36" s="750" t="s">
        <v>799</v>
      </c>
      <c r="K36" s="727"/>
      <c r="L36" s="36"/>
      <c r="M36" s="37"/>
      <c r="N36" s="37"/>
      <c r="O36" s="37"/>
      <c r="P36" s="37"/>
      <c r="Q36" s="37"/>
      <c r="R36" s="37"/>
    </row>
    <row r="37" spans="1:18" ht="59.1" customHeight="1">
      <c r="A37" s="728" t="s">
        <v>813</v>
      </c>
      <c r="B37" s="729"/>
      <c r="C37" s="729"/>
      <c r="D37" s="729"/>
      <c r="E37" s="729"/>
      <c r="F37" s="747" t="s">
        <v>186</v>
      </c>
      <c r="G37" s="748"/>
      <c r="H37" s="749" t="s">
        <v>800</v>
      </c>
      <c r="I37" s="746"/>
      <c r="J37" s="750" t="s">
        <v>799</v>
      </c>
      <c r="K37" s="727"/>
      <c r="L37" s="36"/>
      <c r="M37" s="37"/>
      <c r="N37" s="37"/>
      <c r="O37" s="37"/>
      <c r="P37" s="37"/>
      <c r="Q37" s="37"/>
      <c r="R37" s="37"/>
    </row>
    <row r="38" spans="1:18" ht="59.1" customHeight="1">
      <c r="A38" s="728" t="s">
        <v>812</v>
      </c>
      <c r="B38" s="729"/>
      <c r="C38" s="729"/>
      <c r="D38" s="729"/>
      <c r="E38" s="729"/>
      <c r="F38" s="747" t="s">
        <v>186</v>
      </c>
      <c r="G38" s="748"/>
      <c r="H38" s="749" t="s">
        <v>800</v>
      </c>
      <c r="I38" s="746"/>
      <c r="J38" s="750" t="s">
        <v>799</v>
      </c>
      <c r="K38" s="727"/>
      <c r="L38" s="36"/>
      <c r="M38" s="37"/>
      <c r="N38" s="37"/>
      <c r="O38" s="37"/>
      <c r="P38" s="37"/>
      <c r="Q38" s="37"/>
      <c r="R38" s="37"/>
    </row>
    <row r="39" spans="1:18" ht="62.1" customHeight="1">
      <c r="A39" s="725" t="s">
        <v>811</v>
      </c>
      <c r="B39" s="726"/>
      <c r="C39" s="726"/>
      <c r="D39" s="726"/>
      <c r="E39" s="746"/>
      <c r="F39" s="747" t="s">
        <v>186</v>
      </c>
      <c r="G39" s="748"/>
      <c r="H39" s="749" t="s">
        <v>800</v>
      </c>
      <c r="I39" s="746"/>
      <c r="J39" s="750" t="s">
        <v>799</v>
      </c>
      <c r="K39" s="727"/>
      <c r="L39" s="36"/>
      <c r="M39" s="37"/>
      <c r="N39" s="37"/>
      <c r="O39" s="37"/>
      <c r="P39" s="37"/>
      <c r="Q39" s="37"/>
      <c r="R39" s="37"/>
    </row>
    <row r="40" spans="1:18" ht="57.95" customHeight="1">
      <c r="A40" s="725" t="s">
        <v>810</v>
      </c>
      <c r="B40" s="726"/>
      <c r="C40" s="726"/>
      <c r="D40" s="726"/>
      <c r="E40" s="746"/>
      <c r="F40" s="747" t="s">
        <v>186</v>
      </c>
      <c r="G40" s="748"/>
      <c r="H40" s="749" t="s">
        <v>800</v>
      </c>
      <c r="I40" s="746"/>
      <c r="J40" s="750" t="s">
        <v>799</v>
      </c>
      <c r="K40" s="727"/>
      <c r="L40" s="36"/>
      <c r="M40" s="37"/>
      <c r="N40" s="37"/>
      <c r="O40" s="37"/>
      <c r="P40" s="37"/>
      <c r="Q40" s="37"/>
      <c r="R40" s="37"/>
    </row>
    <row r="41" spans="1:18" ht="59.1" customHeight="1">
      <c r="A41" s="725" t="s">
        <v>809</v>
      </c>
      <c r="B41" s="726"/>
      <c r="C41" s="726"/>
      <c r="D41" s="726"/>
      <c r="E41" s="746"/>
      <c r="F41" s="747" t="s">
        <v>186</v>
      </c>
      <c r="G41" s="748"/>
      <c r="H41" s="749" t="s">
        <v>800</v>
      </c>
      <c r="I41" s="746"/>
      <c r="J41" s="750" t="s">
        <v>799</v>
      </c>
      <c r="K41" s="727"/>
      <c r="L41" s="36"/>
      <c r="M41" s="37"/>
      <c r="N41" s="37"/>
      <c r="O41" s="37"/>
      <c r="P41" s="37"/>
      <c r="Q41" s="37"/>
      <c r="R41" s="37"/>
    </row>
    <row r="42" spans="1:18" ht="65.099999999999994" customHeight="1">
      <c r="A42" s="725" t="s">
        <v>808</v>
      </c>
      <c r="B42" s="726"/>
      <c r="C42" s="726"/>
      <c r="D42" s="726"/>
      <c r="E42" s="746"/>
      <c r="F42" s="747" t="s">
        <v>186</v>
      </c>
      <c r="G42" s="748"/>
      <c r="H42" s="749" t="s">
        <v>800</v>
      </c>
      <c r="I42" s="746"/>
      <c r="J42" s="750" t="s">
        <v>799</v>
      </c>
      <c r="K42" s="727"/>
      <c r="L42" s="36"/>
      <c r="M42" s="37"/>
      <c r="N42" s="37"/>
      <c r="O42" s="37"/>
      <c r="P42" s="37"/>
      <c r="Q42" s="37"/>
      <c r="R42" s="37"/>
    </row>
    <row r="43" spans="1:18" ht="60" customHeight="1">
      <c r="A43" s="725" t="s">
        <v>807</v>
      </c>
      <c r="B43" s="726"/>
      <c r="C43" s="726"/>
      <c r="D43" s="726"/>
      <c r="E43" s="746"/>
      <c r="F43" s="747" t="s">
        <v>186</v>
      </c>
      <c r="G43" s="748"/>
      <c r="H43" s="749" t="s">
        <v>800</v>
      </c>
      <c r="I43" s="746"/>
      <c r="J43" s="750" t="s">
        <v>799</v>
      </c>
      <c r="K43" s="727"/>
      <c r="L43" s="36"/>
      <c r="M43" s="37"/>
      <c r="N43" s="37"/>
      <c r="O43" s="37"/>
      <c r="P43" s="37"/>
      <c r="Q43" s="37"/>
      <c r="R43" s="37"/>
    </row>
    <row r="44" spans="1:18" ht="57" customHeight="1">
      <c r="A44" s="725" t="s">
        <v>806</v>
      </c>
      <c r="B44" s="726"/>
      <c r="C44" s="726"/>
      <c r="D44" s="726"/>
      <c r="E44" s="746"/>
      <c r="F44" s="747" t="s">
        <v>186</v>
      </c>
      <c r="G44" s="748"/>
      <c r="H44" s="749" t="s">
        <v>800</v>
      </c>
      <c r="I44" s="746"/>
      <c r="J44" s="750" t="s">
        <v>799</v>
      </c>
      <c r="K44" s="727"/>
      <c r="L44" s="36"/>
      <c r="M44" s="37"/>
      <c r="N44" s="37"/>
      <c r="O44" s="37"/>
      <c r="P44" s="37"/>
      <c r="Q44" s="37"/>
      <c r="R44" s="37"/>
    </row>
    <row r="45" spans="1:18" ht="57" customHeight="1">
      <c r="A45" s="725" t="s">
        <v>805</v>
      </c>
      <c r="B45" s="726"/>
      <c r="C45" s="726"/>
      <c r="D45" s="726"/>
      <c r="E45" s="746"/>
      <c r="F45" s="747" t="s">
        <v>186</v>
      </c>
      <c r="G45" s="748"/>
      <c r="H45" s="749" t="s">
        <v>800</v>
      </c>
      <c r="I45" s="746"/>
      <c r="J45" s="750" t="s">
        <v>799</v>
      </c>
      <c r="K45" s="727"/>
      <c r="L45" s="36"/>
      <c r="M45" s="37"/>
      <c r="N45" s="37"/>
      <c r="O45" s="37"/>
      <c r="P45" s="37"/>
      <c r="Q45" s="37"/>
      <c r="R45" s="37"/>
    </row>
    <row r="46" spans="1:18" ht="60" customHeight="1">
      <c r="A46" s="725" t="s">
        <v>804</v>
      </c>
      <c r="B46" s="726"/>
      <c r="C46" s="726"/>
      <c r="D46" s="726"/>
      <c r="E46" s="746"/>
      <c r="F46" s="747" t="s">
        <v>186</v>
      </c>
      <c r="G46" s="748"/>
      <c r="H46" s="749" t="s">
        <v>800</v>
      </c>
      <c r="I46" s="746"/>
      <c r="J46" s="750" t="s">
        <v>799</v>
      </c>
      <c r="K46" s="727"/>
      <c r="L46" s="36"/>
      <c r="M46" s="37"/>
      <c r="N46" s="37"/>
      <c r="O46" s="37"/>
      <c r="P46" s="37"/>
      <c r="Q46" s="37"/>
      <c r="R46" s="37"/>
    </row>
    <row r="47" spans="1:18" ht="63" customHeight="1">
      <c r="A47" s="725" t="s">
        <v>803</v>
      </c>
      <c r="B47" s="726"/>
      <c r="C47" s="726"/>
      <c r="D47" s="726"/>
      <c r="E47" s="746"/>
      <c r="F47" s="747" t="s">
        <v>186</v>
      </c>
      <c r="G47" s="748"/>
      <c r="H47" s="749" t="s">
        <v>800</v>
      </c>
      <c r="I47" s="746"/>
      <c r="J47" s="750" t="s">
        <v>799</v>
      </c>
      <c r="K47" s="727"/>
      <c r="L47" s="36"/>
      <c r="M47" s="37"/>
      <c r="N47" s="37"/>
      <c r="O47" s="37"/>
      <c r="P47" s="37"/>
      <c r="Q47" s="37"/>
      <c r="R47" s="37"/>
    </row>
    <row r="48" spans="1:18" ht="57" customHeight="1">
      <c r="A48" s="725" t="s">
        <v>802</v>
      </c>
      <c r="B48" s="726"/>
      <c r="C48" s="726"/>
      <c r="D48" s="726"/>
      <c r="E48" s="746"/>
      <c r="F48" s="747" t="s">
        <v>186</v>
      </c>
      <c r="G48" s="748"/>
      <c r="H48" s="749" t="s">
        <v>800</v>
      </c>
      <c r="I48" s="746"/>
      <c r="J48" s="750" t="s">
        <v>799</v>
      </c>
      <c r="K48" s="727"/>
      <c r="L48" s="36"/>
      <c r="M48" s="37"/>
      <c r="N48" s="37"/>
      <c r="O48" s="37"/>
      <c r="P48" s="37"/>
      <c r="Q48" s="37"/>
      <c r="R48" s="37"/>
    </row>
    <row r="49" spans="1:18" ht="60.6" customHeight="1" thickBot="1">
      <c r="A49" s="751" t="s">
        <v>801</v>
      </c>
      <c r="B49" s="752"/>
      <c r="C49" s="752"/>
      <c r="D49" s="752"/>
      <c r="E49" s="752"/>
      <c r="F49" s="753" t="s">
        <v>186</v>
      </c>
      <c r="G49" s="754"/>
      <c r="H49" s="755" t="s">
        <v>800</v>
      </c>
      <c r="I49" s="756"/>
      <c r="J49" s="757" t="s">
        <v>799</v>
      </c>
      <c r="K49" s="758"/>
      <c r="L49" s="36"/>
      <c r="M49" s="37"/>
      <c r="N49" s="37"/>
      <c r="O49" s="37"/>
      <c r="P49" s="37"/>
      <c r="Q49" s="37"/>
      <c r="R49" s="37"/>
    </row>
    <row r="50" spans="1:18" ht="17.100000000000001" customHeight="1" thickBot="1">
      <c r="A50" s="719" t="s">
        <v>91</v>
      </c>
      <c r="B50" s="720"/>
      <c r="C50" s="776" t="s">
        <v>798</v>
      </c>
      <c r="D50" s="777"/>
      <c r="E50" s="777"/>
      <c r="F50" s="777"/>
      <c r="G50" s="777"/>
      <c r="H50" s="777"/>
      <c r="I50" s="777"/>
      <c r="J50" s="777"/>
      <c r="K50" s="778"/>
      <c r="L50" s="39"/>
      <c r="M50" s="37"/>
      <c r="N50" s="37"/>
      <c r="O50" s="37"/>
      <c r="P50" s="37"/>
      <c r="Q50" s="37"/>
      <c r="R50" s="37"/>
    </row>
    <row r="51" spans="1:18" ht="17.100000000000001" customHeight="1" thickBot="1">
      <c r="A51" s="721"/>
      <c r="B51" s="722"/>
      <c r="C51" s="725" t="s">
        <v>797</v>
      </c>
      <c r="D51" s="779"/>
      <c r="E51" s="779"/>
      <c r="F51" s="779"/>
      <c r="G51" s="779"/>
      <c r="H51" s="779"/>
      <c r="I51" s="779"/>
      <c r="J51" s="779"/>
      <c r="K51" s="780"/>
      <c r="L51" s="39"/>
      <c r="M51" s="37"/>
      <c r="N51" s="37"/>
      <c r="O51" s="37"/>
      <c r="P51" s="37"/>
      <c r="Q51" s="37"/>
      <c r="R51" s="37"/>
    </row>
    <row r="52" spans="1:18" ht="17.100000000000001" customHeight="1" thickBot="1">
      <c r="A52" s="723"/>
      <c r="B52" s="724"/>
      <c r="C52" s="781" t="s">
        <v>796</v>
      </c>
      <c r="D52" s="782"/>
      <c r="E52" s="782"/>
      <c r="F52" s="782"/>
      <c r="G52" s="782"/>
      <c r="H52" s="782"/>
      <c r="I52" s="782"/>
      <c r="J52" s="782"/>
      <c r="K52" s="783"/>
      <c r="L52" s="39"/>
      <c r="M52" s="37"/>
      <c r="N52" s="37"/>
      <c r="O52" s="37"/>
      <c r="P52" s="37"/>
      <c r="Q52" s="37"/>
      <c r="R52" s="37"/>
    </row>
    <row r="53" spans="1:18" ht="250.5" customHeight="1" thickBot="1">
      <c r="A53" s="784" t="s">
        <v>89</v>
      </c>
      <c r="B53" s="775"/>
      <c r="C53" s="785" t="s">
        <v>3228</v>
      </c>
      <c r="D53" s="786"/>
      <c r="E53" s="786"/>
      <c r="F53" s="786"/>
      <c r="G53" s="786"/>
      <c r="H53" s="786"/>
      <c r="I53" s="786"/>
      <c r="J53" s="786"/>
      <c r="K53" s="787"/>
      <c r="L53" s="36"/>
      <c r="M53" s="37"/>
      <c r="N53" s="37"/>
      <c r="O53" s="37"/>
      <c r="P53" s="37"/>
      <c r="Q53" s="37"/>
      <c r="R53" s="37"/>
    </row>
    <row r="54" spans="1:18" ht="20.45" customHeight="1">
      <c r="A54" s="770" t="s">
        <v>88</v>
      </c>
      <c r="B54" s="771"/>
      <c r="C54" s="788" t="s">
        <v>795</v>
      </c>
      <c r="D54" s="789"/>
      <c r="E54" s="789"/>
      <c r="F54" s="789"/>
      <c r="G54" s="789"/>
      <c r="H54" s="789"/>
      <c r="I54" s="789"/>
      <c r="J54" s="789"/>
      <c r="K54" s="790"/>
      <c r="L54" s="36"/>
      <c r="M54" s="37"/>
      <c r="N54" s="37"/>
      <c r="O54" s="37"/>
      <c r="P54" s="37"/>
      <c r="Q54" s="37"/>
      <c r="R54" s="37"/>
    </row>
    <row r="55" spans="1:18" ht="20.45" customHeight="1">
      <c r="A55" s="772"/>
      <c r="B55" s="773"/>
      <c r="C55" s="794" t="s">
        <v>794</v>
      </c>
      <c r="D55" s="795"/>
      <c r="E55" s="795"/>
      <c r="F55" s="795"/>
      <c r="G55" s="795"/>
      <c r="H55" s="795"/>
      <c r="I55" s="795"/>
      <c r="J55" s="795"/>
      <c r="K55" s="796"/>
      <c r="L55" s="36"/>
      <c r="M55" s="37"/>
      <c r="N55" s="37"/>
      <c r="O55" s="37"/>
      <c r="P55" s="37"/>
      <c r="Q55" s="37"/>
      <c r="R55" s="37"/>
    </row>
    <row r="56" spans="1:18" ht="20.45" customHeight="1">
      <c r="A56" s="772"/>
      <c r="B56" s="773"/>
      <c r="C56" s="794" t="s">
        <v>793</v>
      </c>
      <c r="D56" s="795"/>
      <c r="E56" s="795"/>
      <c r="F56" s="795"/>
      <c r="G56" s="795"/>
      <c r="H56" s="795"/>
      <c r="I56" s="795"/>
      <c r="J56" s="795"/>
      <c r="K56" s="796"/>
      <c r="L56" s="36"/>
      <c r="M56" s="37"/>
      <c r="N56" s="37"/>
      <c r="O56" s="37"/>
      <c r="P56" s="37"/>
      <c r="Q56" s="37"/>
      <c r="R56" s="37"/>
    </row>
    <row r="57" spans="1:18" ht="20.45" customHeight="1">
      <c r="A57" s="772"/>
      <c r="B57" s="773"/>
      <c r="C57" s="794" t="s">
        <v>792</v>
      </c>
      <c r="D57" s="795"/>
      <c r="E57" s="795"/>
      <c r="F57" s="795"/>
      <c r="G57" s="795"/>
      <c r="H57" s="795"/>
      <c r="I57" s="795"/>
      <c r="J57" s="795"/>
      <c r="K57" s="796"/>
      <c r="L57" s="36"/>
      <c r="M57" s="37"/>
      <c r="N57" s="37"/>
      <c r="O57" s="37"/>
      <c r="P57" s="37"/>
      <c r="Q57" s="37"/>
      <c r="R57" s="37"/>
    </row>
    <row r="58" spans="1:18" ht="20.45" customHeight="1" thickBot="1">
      <c r="A58" s="774"/>
      <c r="B58" s="775"/>
      <c r="C58" s="797" t="s">
        <v>791</v>
      </c>
      <c r="D58" s="798"/>
      <c r="E58" s="798"/>
      <c r="F58" s="798"/>
      <c r="G58" s="798"/>
      <c r="H58" s="798"/>
      <c r="I58" s="798"/>
      <c r="J58" s="798"/>
      <c r="K58" s="799"/>
      <c r="L58" s="36"/>
      <c r="M58" s="37"/>
      <c r="N58" s="37"/>
      <c r="O58" s="37"/>
      <c r="P58" s="37"/>
      <c r="Q58" s="37"/>
      <c r="R58" s="37"/>
    </row>
    <row r="59" spans="1:18" ht="24" customHeight="1">
      <c r="A59" s="764" t="s">
        <v>82</v>
      </c>
      <c r="B59" s="765"/>
      <c r="C59" s="800" t="s">
        <v>790</v>
      </c>
      <c r="D59" s="801"/>
      <c r="E59" s="801"/>
      <c r="F59" s="801"/>
      <c r="G59" s="801"/>
      <c r="H59" s="801"/>
      <c r="I59" s="801"/>
      <c r="J59" s="801"/>
      <c r="K59" s="802"/>
      <c r="L59" s="36"/>
      <c r="M59" s="37"/>
      <c r="N59" s="37"/>
      <c r="O59" s="37"/>
      <c r="P59" s="37"/>
      <c r="Q59" s="37"/>
      <c r="R59" s="37"/>
    </row>
    <row r="60" spans="1:18" ht="24" customHeight="1">
      <c r="A60" s="766"/>
      <c r="B60" s="767"/>
      <c r="C60" s="725" t="s">
        <v>789</v>
      </c>
      <c r="D60" s="726"/>
      <c r="E60" s="726"/>
      <c r="F60" s="726"/>
      <c r="G60" s="726"/>
      <c r="H60" s="726"/>
      <c r="I60" s="726"/>
      <c r="J60" s="726"/>
      <c r="K60" s="727"/>
      <c r="L60" s="36"/>
      <c r="M60" s="37"/>
      <c r="N60" s="37"/>
      <c r="O60" s="37"/>
      <c r="P60" s="37"/>
      <c r="Q60" s="37"/>
      <c r="R60" s="37"/>
    </row>
    <row r="61" spans="1:18" ht="24" customHeight="1">
      <c r="A61" s="766"/>
      <c r="B61" s="767"/>
      <c r="C61" s="725" t="s">
        <v>788</v>
      </c>
      <c r="D61" s="726"/>
      <c r="E61" s="726"/>
      <c r="F61" s="726"/>
      <c r="G61" s="726"/>
      <c r="H61" s="726"/>
      <c r="I61" s="726"/>
      <c r="J61" s="726"/>
      <c r="K61" s="727"/>
      <c r="L61" s="36"/>
      <c r="M61" s="37"/>
      <c r="N61" s="37"/>
      <c r="O61" s="37"/>
      <c r="P61" s="37"/>
      <c r="Q61" s="37"/>
      <c r="R61" s="37"/>
    </row>
    <row r="62" spans="1:18" ht="24" customHeight="1">
      <c r="A62" s="766"/>
      <c r="B62" s="767"/>
      <c r="C62" s="728" t="s">
        <v>787</v>
      </c>
      <c r="D62" s="729"/>
      <c r="E62" s="729"/>
      <c r="F62" s="729"/>
      <c r="G62" s="729"/>
      <c r="H62" s="729"/>
      <c r="I62" s="729"/>
      <c r="J62" s="729"/>
      <c r="K62" s="730"/>
      <c r="L62" s="36"/>
      <c r="M62" s="37"/>
      <c r="N62" s="37"/>
      <c r="O62" s="37"/>
      <c r="P62" s="37"/>
      <c r="Q62" s="37"/>
      <c r="R62" s="37"/>
    </row>
    <row r="63" spans="1:18" ht="24" customHeight="1">
      <c r="A63" s="766"/>
      <c r="B63" s="767"/>
      <c r="C63" s="728" t="s">
        <v>786</v>
      </c>
      <c r="D63" s="729"/>
      <c r="E63" s="729"/>
      <c r="F63" s="729"/>
      <c r="G63" s="729"/>
      <c r="H63" s="729"/>
      <c r="I63" s="729"/>
      <c r="J63" s="729"/>
      <c r="K63" s="730"/>
      <c r="L63" s="36"/>
      <c r="M63" s="37"/>
      <c r="N63" s="37"/>
      <c r="O63" s="37"/>
      <c r="P63" s="37"/>
      <c r="Q63" s="37"/>
      <c r="R63" s="37"/>
    </row>
    <row r="64" spans="1:18" ht="33" customHeight="1">
      <c r="A64" s="766"/>
      <c r="B64" s="767"/>
      <c r="C64" s="728" t="s">
        <v>785</v>
      </c>
      <c r="D64" s="729"/>
      <c r="E64" s="729"/>
      <c r="F64" s="729"/>
      <c r="G64" s="729"/>
      <c r="H64" s="729"/>
      <c r="I64" s="729"/>
      <c r="J64" s="729"/>
      <c r="K64" s="730"/>
      <c r="L64" s="36"/>
      <c r="M64" s="37"/>
      <c r="N64" s="37"/>
      <c r="O64" s="37"/>
      <c r="P64" s="37"/>
      <c r="Q64" s="37"/>
      <c r="R64" s="37"/>
    </row>
    <row r="65" spans="1:18" ht="24" customHeight="1">
      <c r="A65" s="766"/>
      <c r="B65" s="767"/>
      <c r="C65" s="728" t="s">
        <v>784</v>
      </c>
      <c r="D65" s="729"/>
      <c r="E65" s="729"/>
      <c r="F65" s="729"/>
      <c r="G65" s="729"/>
      <c r="H65" s="729"/>
      <c r="I65" s="729"/>
      <c r="J65" s="729"/>
      <c r="K65" s="730"/>
      <c r="L65" s="36"/>
      <c r="M65" s="37"/>
      <c r="N65" s="37"/>
      <c r="O65" s="37"/>
      <c r="P65" s="37"/>
      <c r="Q65" s="37"/>
      <c r="R65" s="37"/>
    </row>
    <row r="66" spans="1:18" ht="33" customHeight="1" thickBot="1">
      <c r="A66" s="768"/>
      <c r="B66" s="769"/>
      <c r="C66" s="791" t="s">
        <v>783</v>
      </c>
      <c r="D66" s="792"/>
      <c r="E66" s="792"/>
      <c r="F66" s="792"/>
      <c r="G66" s="792"/>
      <c r="H66" s="792"/>
      <c r="I66" s="792"/>
      <c r="J66" s="792"/>
      <c r="K66" s="793"/>
      <c r="L66" s="36"/>
      <c r="M66" s="37"/>
      <c r="N66" s="37"/>
      <c r="O66" s="37"/>
      <c r="P66" s="37"/>
      <c r="Q66" s="37"/>
      <c r="R66" s="37"/>
    </row>
    <row r="67" spans="1:18" ht="15" customHeight="1" thickBot="1">
      <c r="A67" s="731" t="s">
        <v>73</v>
      </c>
      <c r="B67" s="732"/>
      <c r="C67" s="732"/>
      <c r="D67" s="732"/>
      <c r="E67" s="732"/>
      <c r="F67" s="732"/>
      <c r="G67" s="732"/>
      <c r="H67" s="732"/>
      <c r="I67" s="732"/>
      <c r="J67" s="732"/>
      <c r="K67" s="733"/>
      <c r="L67" s="36"/>
      <c r="M67" s="37"/>
      <c r="N67" s="37"/>
      <c r="O67" s="37"/>
      <c r="P67" s="37"/>
      <c r="Q67" s="37"/>
      <c r="R67" s="37"/>
    </row>
    <row r="68" spans="1:18" ht="16.5" customHeight="1">
      <c r="A68" s="32" t="s">
        <v>72</v>
      </c>
      <c r="B68" s="33"/>
      <c r="C68" s="33"/>
      <c r="D68" s="33"/>
      <c r="E68" s="33"/>
      <c r="F68" s="734">
        <v>45</v>
      </c>
      <c r="G68" s="735"/>
      <c r="H68" s="735"/>
      <c r="I68" s="735"/>
      <c r="J68" s="735"/>
      <c r="K68" s="736"/>
      <c r="L68" s="38" t="s">
        <v>71</v>
      </c>
      <c r="M68" s="37"/>
      <c r="N68" s="37"/>
      <c r="O68" s="37"/>
      <c r="P68" s="37"/>
      <c r="Q68" s="37"/>
      <c r="R68" s="37"/>
    </row>
    <row r="69" spans="1:18" ht="15.95" customHeight="1">
      <c r="A69" s="34" t="s">
        <v>70</v>
      </c>
      <c r="B69" s="35"/>
      <c r="C69" s="35"/>
      <c r="D69" s="35"/>
      <c r="E69" s="35"/>
      <c r="F69" s="737">
        <v>55</v>
      </c>
      <c r="G69" s="738"/>
      <c r="H69" s="738"/>
      <c r="I69" s="738"/>
      <c r="J69" s="738"/>
      <c r="K69" s="739"/>
      <c r="L69" s="38" t="s">
        <v>69</v>
      </c>
      <c r="M69" s="37"/>
      <c r="N69" s="37"/>
      <c r="O69" s="37"/>
      <c r="P69" s="37"/>
      <c r="Q69" s="37"/>
      <c r="R69" s="37"/>
    </row>
    <row r="70" spans="1:18" ht="15" customHeight="1" thickBot="1">
      <c r="A70" s="740" t="s">
        <v>68</v>
      </c>
      <c r="B70" s="741"/>
      <c r="C70" s="741"/>
      <c r="D70" s="741"/>
      <c r="E70" s="742"/>
      <c r="F70" s="743" t="s">
        <v>250</v>
      </c>
      <c r="G70" s="744"/>
      <c r="H70" s="744"/>
      <c r="I70" s="744"/>
      <c r="J70" s="744"/>
      <c r="K70" s="745"/>
      <c r="L70" s="36"/>
      <c r="M70" s="37"/>
      <c r="N70" s="37"/>
      <c r="O70" s="37"/>
      <c r="P70" s="37"/>
      <c r="Q70" s="37"/>
      <c r="R70" s="37"/>
    </row>
    <row r="71" spans="1:18" ht="32.1" customHeight="1" thickBot="1">
      <c r="A71" s="759" t="s">
        <v>782</v>
      </c>
      <c r="B71" s="760"/>
      <c r="C71" s="760"/>
      <c r="D71" s="760"/>
      <c r="E71" s="761"/>
      <c r="F71" s="762" t="s">
        <v>839</v>
      </c>
      <c r="G71" s="762"/>
      <c r="H71" s="762"/>
      <c r="I71" s="762"/>
      <c r="J71" s="762"/>
      <c r="K71" s="763"/>
      <c r="L71" s="39"/>
      <c r="M71" s="37"/>
      <c r="N71" s="37"/>
      <c r="O71" s="37"/>
      <c r="P71" s="37"/>
      <c r="Q71" s="37"/>
      <c r="R71" s="37"/>
    </row>
    <row r="72" spans="1:18" ht="14.45" customHeight="1">
      <c r="L72" s="40"/>
      <c r="M72" s="40"/>
      <c r="N72" s="40"/>
      <c r="O72" s="40"/>
      <c r="P72" s="40"/>
      <c r="Q72" s="40"/>
      <c r="R72" s="40"/>
    </row>
  </sheetData>
  <mergeCells count="195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D6:K6"/>
    <mergeCell ref="A7:C7"/>
    <mergeCell ref="D7:K7"/>
    <mergeCell ref="A8:K8"/>
    <mergeCell ref="D9:K9"/>
    <mergeCell ref="D10:K10"/>
    <mergeCell ref="D11:K11"/>
    <mergeCell ref="D12:K12"/>
    <mergeCell ref="D13:K13"/>
    <mergeCell ref="D14:K14"/>
    <mergeCell ref="A12:C14"/>
    <mergeCell ref="A9:C11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5:C16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71:E71"/>
    <mergeCell ref="F71:K71"/>
    <mergeCell ref="A59:B66"/>
    <mergeCell ref="A54:B58"/>
    <mergeCell ref="C50:K50"/>
    <mergeCell ref="C51:K51"/>
    <mergeCell ref="C52:K52"/>
    <mergeCell ref="A53:B53"/>
    <mergeCell ref="C53:K53"/>
    <mergeCell ref="C54:K54"/>
    <mergeCell ref="C64:K64"/>
    <mergeCell ref="C65:K65"/>
    <mergeCell ref="C66:K66"/>
    <mergeCell ref="C55:K55"/>
    <mergeCell ref="C56:K56"/>
    <mergeCell ref="C57:K57"/>
    <mergeCell ref="C58:K58"/>
    <mergeCell ref="C59:K59"/>
    <mergeCell ref="C60:K60"/>
    <mergeCell ref="L5:Q6"/>
    <mergeCell ref="A50:B52"/>
    <mergeCell ref="C61:K61"/>
    <mergeCell ref="C62:K62"/>
    <mergeCell ref="C63:K63"/>
    <mergeCell ref="A67:K67"/>
    <mergeCell ref="F68:K68"/>
    <mergeCell ref="F69:K69"/>
    <mergeCell ref="A70:E70"/>
    <mergeCell ref="F70:K70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44:E44"/>
    <mergeCell ref="F44:G44"/>
  </mergeCells>
  <pageMargins left="0.2" right="0.2" top="0.2" bottom="0.2" header="0.31" footer="0.31"/>
  <pageSetup orientation="portrait" useFirstPageNumber="1" horizontalDpi="4294967295" verticalDpi="4294967295" r:id="rId1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showGridLines="0" topLeftCell="A49" zoomScaleSheetLayoutView="100" workbookViewId="0">
      <selection activeCell="C53" sqref="C53:K53"/>
    </sheetView>
  </sheetViews>
  <sheetFormatPr defaultColWidth="9.140625" defaultRowHeight="14.45" customHeight="1"/>
  <cols>
    <col min="1" max="4" width="9.140625" style="28" customWidth="1"/>
    <col min="5" max="5" width="14.85546875" style="28" customWidth="1"/>
    <col min="6" max="7" width="9.140625" style="28" customWidth="1"/>
    <col min="8" max="9" width="8.85546875" style="28" customWidth="1"/>
    <col min="10" max="10" width="7.42578125" style="28" customWidth="1"/>
    <col min="11" max="11" width="8.42578125" style="28" customWidth="1"/>
    <col min="12" max="16" width="9.140625" style="28" customWidth="1"/>
    <col min="17" max="17" width="13.85546875" style="28" customWidth="1"/>
    <col min="18" max="16384" width="9.140625" style="28"/>
  </cols>
  <sheetData>
    <row r="1" spans="1:18" ht="37.5" customHeight="1" thickBot="1">
      <c r="A1" s="851" t="s">
        <v>169</v>
      </c>
      <c r="B1" s="852"/>
      <c r="C1" s="853"/>
      <c r="D1" s="846" t="s">
        <v>168</v>
      </c>
      <c r="E1" s="847"/>
      <c r="F1" s="825" t="s">
        <v>167</v>
      </c>
      <c r="G1" s="826"/>
      <c r="H1" s="845"/>
      <c r="I1" s="854" t="s">
        <v>848</v>
      </c>
      <c r="J1" s="855"/>
      <c r="K1" s="856"/>
      <c r="L1" s="36"/>
      <c r="M1" s="37"/>
      <c r="N1" s="37"/>
      <c r="O1" s="37"/>
      <c r="P1" s="37"/>
      <c r="Q1" s="37"/>
      <c r="R1" s="37"/>
    </row>
    <row r="2" spans="1:18" ht="21.75" customHeight="1" thickBot="1">
      <c r="A2" s="825" t="s">
        <v>166</v>
      </c>
      <c r="B2" s="826"/>
      <c r="C2" s="845"/>
      <c r="D2" s="846" t="s">
        <v>838</v>
      </c>
      <c r="E2" s="847"/>
      <c r="F2" s="825" t="s">
        <v>164</v>
      </c>
      <c r="G2" s="826"/>
      <c r="H2" s="845"/>
      <c r="I2" s="846" t="s">
        <v>655</v>
      </c>
      <c r="J2" s="857"/>
      <c r="K2" s="847"/>
      <c r="L2" s="36"/>
      <c r="M2" s="37"/>
      <c r="N2" s="37"/>
      <c r="O2" s="37"/>
      <c r="P2" s="37"/>
      <c r="Q2" s="37"/>
      <c r="R2" s="37"/>
    </row>
    <row r="3" spans="1:18" ht="15.75" customHeight="1" thickBot="1">
      <c r="A3" s="825" t="s">
        <v>163</v>
      </c>
      <c r="B3" s="826"/>
      <c r="C3" s="845"/>
      <c r="D3" s="848" t="s">
        <v>236</v>
      </c>
      <c r="E3" s="850"/>
      <c r="F3" s="825" t="s">
        <v>161</v>
      </c>
      <c r="G3" s="826"/>
      <c r="H3" s="845"/>
      <c r="I3" s="858">
        <v>3</v>
      </c>
      <c r="J3" s="849"/>
      <c r="K3" s="850"/>
      <c r="L3" s="36"/>
      <c r="M3" s="37"/>
      <c r="N3" s="37"/>
      <c r="O3" s="37"/>
      <c r="P3" s="37"/>
      <c r="Q3" s="37"/>
      <c r="R3" s="37"/>
    </row>
    <row r="4" spans="1:18" ht="15.75" customHeight="1" thickBot="1">
      <c r="A4" s="825" t="s">
        <v>160</v>
      </c>
      <c r="B4" s="826"/>
      <c r="C4" s="845"/>
      <c r="D4" s="846" t="s">
        <v>1104</v>
      </c>
      <c r="E4" s="847"/>
      <c r="F4" s="825" t="s">
        <v>158</v>
      </c>
      <c r="G4" s="826"/>
      <c r="H4" s="845"/>
      <c r="I4" s="848" t="s">
        <v>157</v>
      </c>
      <c r="J4" s="849"/>
      <c r="K4" s="850"/>
      <c r="L4" s="38" t="s">
        <v>156</v>
      </c>
      <c r="M4" s="37"/>
      <c r="N4" s="37"/>
      <c r="O4" s="37"/>
      <c r="P4" s="37"/>
      <c r="Q4" s="37"/>
      <c r="R4" s="37"/>
    </row>
    <row r="5" spans="1:18" ht="16.5" customHeight="1" thickBot="1">
      <c r="A5" s="825" t="s">
        <v>155</v>
      </c>
      <c r="B5" s="826"/>
      <c r="C5" s="845"/>
      <c r="D5" s="848" t="s">
        <v>154</v>
      </c>
      <c r="E5" s="850"/>
      <c r="F5" s="825" t="s">
        <v>153</v>
      </c>
      <c r="G5" s="826"/>
      <c r="H5" s="845"/>
      <c r="I5" s="848" t="s">
        <v>152</v>
      </c>
      <c r="J5" s="849"/>
      <c r="K5" s="850"/>
      <c r="L5" s="716" t="s">
        <v>151</v>
      </c>
      <c r="M5" s="717"/>
      <c r="N5" s="717"/>
      <c r="O5" s="717"/>
      <c r="P5" s="717"/>
      <c r="Q5" s="717"/>
      <c r="R5" s="37"/>
    </row>
    <row r="6" spans="1:18" ht="51" customHeight="1" thickBot="1">
      <c r="A6" s="836" t="s">
        <v>150</v>
      </c>
      <c r="B6" s="837"/>
      <c r="C6" s="837"/>
      <c r="D6" s="820" t="s">
        <v>886</v>
      </c>
      <c r="E6" s="821"/>
      <c r="F6" s="821"/>
      <c r="G6" s="821"/>
      <c r="H6" s="821"/>
      <c r="I6" s="821"/>
      <c r="J6" s="821"/>
      <c r="K6" s="822"/>
      <c r="L6" s="718"/>
      <c r="M6" s="717"/>
      <c r="N6" s="717"/>
      <c r="O6" s="717"/>
      <c r="P6" s="717"/>
      <c r="Q6" s="717"/>
      <c r="R6" s="37"/>
    </row>
    <row r="7" spans="1:18" ht="62.45" customHeight="1" thickBot="1">
      <c r="A7" s="836" t="s">
        <v>149</v>
      </c>
      <c r="B7" s="837"/>
      <c r="C7" s="837"/>
      <c r="D7" s="838" t="s">
        <v>836</v>
      </c>
      <c r="E7" s="839"/>
      <c r="F7" s="839"/>
      <c r="G7" s="839"/>
      <c r="H7" s="839"/>
      <c r="I7" s="839"/>
      <c r="J7" s="839"/>
      <c r="K7" s="840"/>
      <c r="L7" s="36"/>
      <c r="M7" s="37"/>
      <c r="N7" s="37"/>
      <c r="O7" s="37"/>
      <c r="P7" s="37"/>
      <c r="Q7" s="37"/>
      <c r="R7" s="37"/>
    </row>
    <row r="8" spans="1:18" ht="37.5" customHeight="1" thickBot="1">
      <c r="A8" s="841" t="s">
        <v>147</v>
      </c>
      <c r="B8" s="828"/>
      <c r="C8" s="828"/>
      <c r="D8" s="828"/>
      <c r="E8" s="828"/>
      <c r="F8" s="828"/>
      <c r="G8" s="828"/>
      <c r="H8" s="828"/>
      <c r="I8" s="828"/>
      <c r="J8" s="828"/>
      <c r="K8" s="829"/>
      <c r="L8" s="36"/>
      <c r="M8" s="37"/>
      <c r="N8" s="37"/>
      <c r="O8" s="37"/>
      <c r="P8" s="37"/>
      <c r="Q8" s="37"/>
      <c r="R8" s="37"/>
    </row>
    <row r="9" spans="1:18" ht="45.95" customHeight="1">
      <c r="A9" s="830" t="s">
        <v>146</v>
      </c>
      <c r="B9" s="831"/>
      <c r="C9" s="832"/>
      <c r="D9" s="809" t="s">
        <v>888</v>
      </c>
      <c r="E9" s="801"/>
      <c r="F9" s="801"/>
      <c r="G9" s="801"/>
      <c r="H9" s="801"/>
      <c r="I9" s="801"/>
      <c r="J9" s="801"/>
      <c r="K9" s="802"/>
      <c r="L9" s="36"/>
      <c r="M9" s="37"/>
      <c r="N9" s="37"/>
      <c r="O9" s="37"/>
      <c r="P9" s="37"/>
      <c r="Q9" s="37"/>
      <c r="R9" s="37"/>
    </row>
    <row r="10" spans="1:18" ht="47.45" customHeight="1">
      <c r="A10" s="842"/>
      <c r="B10" s="843"/>
      <c r="C10" s="844"/>
      <c r="D10" s="750" t="s">
        <v>889</v>
      </c>
      <c r="E10" s="726"/>
      <c r="F10" s="726"/>
      <c r="G10" s="726"/>
      <c r="H10" s="726"/>
      <c r="I10" s="726"/>
      <c r="J10" s="726"/>
      <c r="K10" s="727"/>
      <c r="L10" s="36"/>
      <c r="M10" s="37"/>
      <c r="N10" s="37"/>
      <c r="O10" s="37"/>
      <c r="P10" s="37"/>
      <c r="Q10" s="37"/>
      <c r="R10" s="37"/>
    </row>
    <row r="11" spans="1:18" ht="50.1" customHeight="1" thickBot="1">
      <c r="A11" s="833"/>
      <c r="B11" s="834"/>
      <c r="C11" s="835"/>
      <c r="D11" s="814" t="s">
        <v>890</v>
      </c>
      <c r="E11" s="815"/>
      <c r="F11" s="815"/>
      <c r="G11" s="815"/>
      <c r="H11" s="815"/>
      <c r="I11" s="815"/>
      <c r="J11" s="815"/>
      <c r="K11" s="816"/>
      <c r="L11" s="36"/>
      <c r="M11" s="37"/>
      <c r="N11" s="37"/>
      <c r="O11" s="37"/>
      <c r="P11" s="37"/>
      <c r="Q11" s="37"/>
      <c r="R11" s="37"/>
    </row>
    <row r="12" spans="1:18" ht="45.95" customHeight="1">
      <c r="A12" s="830" t="s">
        <v>144</v>
      </c>
      <c r="B12" s="831"/>
      <c r="C12" s="832"/>
      <c r="D12" s="809" t="s">
        <v>891</v>
      </c>
      <c r="E12" s="801"/>
      <c r="F12" s="801"/>
      <c r="G12" s="801"/>
      <c r="H12" s="801"/>
      <c r="I12" s="801"/>
      <c r="J12" s="801"/>
      <c r="K12" s="802"/>
      <c r="L12" s="36"/>
      <c r="M12" s="37"/>
      <c r="N12" s="37"/>
      <c r="O12" s="37"/>
      <c r="P12" s="37"/>
      <c r="Q12" s="37"/>
      <c r="R12" s="37"/>
    </row>
    <row r="13" spans="1:18" ht="45.95" customHeight="1">
      <c r="A13" s="842"/>
      <c r="B13" s="843"/>
      <c r="C13" s="844"/>
      <c r="D13" s="750" t="s">
        <v>885</v>
      </c>
      <c r="E13" s="726"/>
      <c r="F13" s="726"/>
      <c r="G13" s="726"/>
      <c r="H13" s="726"/>
      <c r="I13" s="726"/>
      <c r="J13" s="726"/>
      <c r="K13" s="727"/>
      <c r="L13" s="36"/>
      <c r="M13" s="37"/>
      <c r="N13" s="37"/>
      <c r="O13" s="37"/>
      <c r="P13" s="37"/>
      <c r="Q13" s="37"/>
      <c r="R13" s="37"/>
    </row>
    <row r="14" spans="1:18" ht="40.5" customHeight="1" thickBot="1">
      <c r="A14" s="833"/>
      <c r="B14" s="834"/>
      <c r="C14" s="835"/>
      <c r="D14" s="814" t="s">
        <v>892</v>
      </c>
      <c r="E14" s="815"/>
      <c r="F14" s="815"/>
      <c r="G14" s="815"/>
      <c r="H14" s="815"/>
      <c r="I14" s="815"/>
      <c r="J14" s="815"/>
      <c r="K14" s="816"/>
      <c r="L14" s="36"/>
      <c r="M14" s="37"/>
      <c r="N14" s="37"/>
      <c r="O14" s="37"/>
      <c r="P14" s="37"/>
      <c r="Q14" s="37"/>
      <c r="R14" s="37"/>
    </row>
    <row r="15" spans="1:18" ht="48.6" customHeight="1">
      <c r="A15" s="830" t="s">
        <v>141</v>
      </c>
      <c r="B15" s="831"/>
      <c r="C15" s="832"/>
      <c r="D15" s="811" t="s">
        <v>893</v>
      </c>
      <c r="E15" s="812"/>
      <c r="F15" s="812"/>
      <c r="G15" s="812"/>
      <c r="H15" s="812"/>
      <c r="I15" s="812"/>
      <c r="J15" s="812"/>
      <c r="K15" s="813"/>
      <c r="L15" s="36"/>
      <c r="M15" s="37"/>
      <c r="N15" s="37"/>
      <c r="O15" s="37"/>
      <c r="P15" s="37"/>
      <c r="Q15" s="37"/>
      <c r="R15" s="37"/>
    </row>
    <row r="16" spans="1:18" ht="66" customHeight="1" thickBot="1">
      <c r="A16" s="833"/>
      <c r="B16" s="834"/>
      <c r="C16" s="835"/>
      <c r="D16" s="814" t="s">
        <v>884</v>
      </c>
      <c r="E16" s="815"/>
      <c r="F16" s="815"/>
      <c r="G16" s="815"/>
      <c r="H16" s="815"/>
      <c r="I16" s="815"/>
      <c r="J16" s="815"/>
      <c r="K16" s="816"/>
      <c r="L16" s="36"/>
      <c r="M16" s="37"/>
      <c r="N16" s="37"/>
      <c r="O16" s="37"/>
      <c r="P16" s="37"/>
      <c r="Q16" s="37"/>
      <c r="R16" s="37"/>
    </row>
    <row r="17" spans="1:18" ht="63" customHeight="1" thickBot="1">
      <c r="A17" s="817" t="s">
        <v>883</v>
      </c>
      <c r="B17" s="818"/>
      <c r="C17" s="819"/>
      <c r="D17" s="820" t="s">
        <v>835</v>
      </c>
      <c r="E17" s="821"/>
      <c r="F17" s="821"/>
      <c r="G17" s="821"/>
      <c r="H17" s="821"/>
      <c r="I17" s="821"/>
      <c r="J17" s="821"/>
      <c r="K17" s="822"/>
      <c r="L17" s="716" t="s">
        <v>138</v>
      </c>
      <c r="M17" s="717"/>
      <c r="N17" s="717"/>
      <c r="O17" s="717"/>
      <c r="P17" s="717"/>
      <c r="Q17" s="717"/>
      <c r="R17" s="717"/>
    </row>
    <row r="18" spans="1:18" ht="17.100000000000001" customHeight="1" thickBot="1">
      <c r="A18" s="29" t="s">
        <v>834</v>
      </c>
      <c r="B18" s="30"/>
      <c r="C18" s="31"/>
      <c r="D18" s="820" t="s">
        <v>232</v>
      </c>
      <c r="E18" s="821"/>
      <c r="F18" s="821"/>
      <c r="G18" s="821"/>
      <c r="H18" s="821"/>
      <c r="I18" s="821"/>
      <c r="J18" s="821"/>
      <c r="K18" s="822"/>
      <c r="L18" s="823" t="s">
        <v>136</v>
      </c>
      <c r="M18" s="824"/>
      <c r="N18" s="824"/>
      <c r="O18" s="824"/>
      <c r="P18" s="824"/>
      <c r="Q18" s="824"/>
      <c r="R18" s="824"/>
    </row>
    <row r="19" spans="1:18" ht="50.45" customHeight="1" thickBot="1">
      <c r="A19" s="895" t="s">
        <v>135</v>
      </c>
      <c r="B19" s="896"/>
      <c r="C19" s="896"/>
      <c r="D19" s="896"/>
      <c r="E19" s="896"/>
      <c r="F19" s="897" t="s">
        <v>833</v>
      </c>
      <c r="G19" s="898"/>
      <c r="H19" s="897" t="s">
        <v>133</v>
      </c>
      <c r="I19" s="898"/>
      <c r="J19" s="897" t="s">
        <v>132</v>
      </c>
      <c r="K19" s="899"/>
      <c r="L19" s="716" t="s">
        <v>131</v>
      </c>
      <c r="M19" s="717"/>
      <c r="N19" s="717"/>
      <c r="O19" s="717"/>
      <c r="P19" s="717"/>
      <c r="Q19" s="717"/>
      <c r="R19" s="717"/>
    </row>
    <row r="20" spans="1:18" ht="63.95" customHeight="1">
      <c r="A20" s="887" t="s">
        <v>882</v>
      </c>
      <c r="B20" s="888"/>
      <c r="C20" s="888"/>
      <c r="D20" s="888"/>
      <c r="E20" s="888"/>
      <c r="F20" s="889" t="s">
        <v>117</v>
      </c>
      <c r="G20" s="890"/>
      <c r="H20" s="891" t="s">
        <v>831</v>
      </c>
      <c r="I20" s="892"/>
      <c r="J20" s="893" t="s">
        <v>830</v>
      </c>
      <c r="K20" s="894"/>
      <c r="L20" s="39"/>
      <c r="M20" s="37"/>
      <c r="N20" s="37"/>
      <c r="O20" s="37"/>
      <c r="P20" s="37"/>
      <c r="Q20" s="37"/>
      <c r="R20" s="37"/>
    </row>
    <row r="21" spans="1:18" ht="65.099999999999994" customHeight="1">
      <c r="A21" s="868" t="s">
        <v>881</v>
      </c>
      <c r="B21" s="726"/>
      <c r="C21" s="726"/>
      <c r="D21" s="726"/>
      <c r="E21" s="746"/>
      <c r="F21" s="803" t="s">
        <v>117</v>
      </c>
      <c r="G21" s="804"/>
      <c r="H21" s="750" t="s">
        <v>800</v>
      </c>
      <c r="I21" s="746"/>
      <c r="J21" s="750" t="s">
        <v>799</v>
      </c>
      <c r="K21" s="869"/>
      <c r="L21" s="39"/>
      <c r="M21" s="37"/>
      <c r="N21" s="37"/>
      <c r="O21" s="37"/>
      <c r="P21" s="37"/>
      <c r="Q21" s="37"/>
      <c r="R21" s="37"/>
    </row>
    <row r="22" spans="1:18" ht="63.95" customHeight="1">
      <c r="A22" s="868" t="s">
        <v>880</v>
      </c>
      <c r="B22" s="726"/>
      <c r="C22" s="726"/>
      <c r="D22" s="726"/>
      <c r="E22" s="746"/>
      <c r="F22" s="803" t="s">
        <v>117</v>
      </c>
      <c r="G22" s="804"/>
      <c r="H22" s="750" t="s">
        <v>800</v>
      </c>
      <c r="I22" s="746"/>
      <c r="J22" s="750" t="s">
        <v>799</v>
      </c>
      <c r="K22" s="869"/>
      <c r="L22" s="39"/>
      <c r="M22" s="37"/>
      <c r="N22" s="37"/>
      <c r="O22" s="37"/>
      <c r="P22" s="37"/>
      <c r="Q22" s="37"/>
      <c r="R22" s="37"/>
    </row>
    <row r="23" spans="1:18" ht="63.95" customHeight="1">
      <c r="A23" s="868" t="s">
        <v>879</v>
      </c>
      <c r="B23" s="726"/>
      <c r="C23" s="726"/>
      <c r="D23" s="726"/>
      <c r="E23" s="746"/>
      <c r="F23" s="803" t="s">
        <v>117</v>
      </c>
      <c r="G23" s="804"/>
      <c r="H23" s="750" t="s">
        <v>800</v>
      </c>
      <c r="I23" s="746"/>
      <c r="J23" s="750" t="s">
        <v>799</v>
      </c>
      <c r="K23" s="869"/>
      <c r="L23" s="39"/>
      <c r="M23" s="37"/>
      <c r="N23" s="37"/>
      <c r="O23" s="37"/>
      <c r="P23" s="37"/>
      <c r="Q23" s="37"/>
      <c r="R23" s="37"/>
    </row>
    <row r="24" spans="1:18" ht="62.1" customHeight="1">
      <c r="A24" s="868" t="s">
        <v>878</v>
      </c>
      <c r="B24" s="726"/>
      <c r="C24" s="726"/>
      <c r="D24" s="726"/>
      <c r="E24" s="746"/>
      <c r="F24" s="803" t="s">
        <v>117</v>
      </c>
      <c r="G24" s="804"/>
      <c r="H24" s="750" t="s">
        <v>800</v>
      </c>
      <c r="I24" s="746"/>
      <c r="J24" s="750" t="s">
        <v>799</v>
      </c>
      <c r="K24" s="869"/>
      <c r="L24" s="39"/>
      <c r="M24" s="37"/>
      <c r="N24" s="37"/>
      <c r="O24" s="37"/>
      <c r="P24" s="37"/>
      <c r="Q24" s="37"/>
      <c r="R24" s="37"/>
    </row>
    <row r="25" spans="1:18" ht="63" customHeight="1">
      <c r="A25" s="868" t="s">
        <v>877</v>
      </c>
      <c r="B25" s="726"/>
      <c r="C25" s="726"/>
      <c r="D25" s="726"/>
      <c r="E25" s="746"/>
      <c r="F25" s="803" t="s">
        <v>117</v>
      </c>
      <c r="G25" s="804"/>
      <c r="H25" s="750" t="s">
        <v>800</v>
      </c>
      <c r="I25" s="746"/>
      <c r="J25" s="750" t="s">
        <v>799</v>
      </c>
      <c r="K25" s="869"/>
      <c r="L25" s="39"/>
      <c r="M25" s="37"/>
      <c r="N25" s="37"/>
      <c r="O25" s="37"/>
      <c r="P25" s="37"/>
      <c r="Q25" s="37"/>
      <c r="R25" s="37"/>
    </row>
    <row r="26" spans="1:18" ht="60.95" customHeight="1">
      <c r="A26" s="868" t="s">
        <v>876</v>
      </c>
      <c r="B26" s="726"/>
      <c r="C26" s="726"/>
      <c r="D26" s="726"/>
      <c r="E26" s="746"/>
      <c r="F26" s="803" t="s">
        <v>117</v>
      </c>
      <c r="G26" s="804"/>
      <c r="H26" s="750" t="s">
        <v>800</v>
      </c>
      <c r="I26" s="746"/>
      <c r="J26" s="750" t="s">
        <v>799</v>
      </c>
      <c r="K26" s="869"/>
      <c r="L26" s="39"/>
      <c r="M26" s="37"/>
      <c r="N26" s="37"/>
      <c r="O26" s="37"/>
      <c r="P26" s="37"/>
      <c r="Q26" s="37"/>
      <c r="R26" s="37"/>
    </row>
    <row r="27" spans="1:18" ht="60.95" customHeight="1">
      <c r="A27" s="868" t="s">
        <v>875</v>
      </c>
      <c r="B27" s="726"/>
      <c r="C27" s="726"/>
      <c r="D27" s="726"/>
      <c r="E27" s="746"/>
      <c r="F27" s="803" t="s">
        <v>117</v>
      </c>
      <c r="G27" s="804"/>
      <c r="H27" s="750" t="s">
        <v>800</v>
      </c>
      <c r="I27" s="746"/>
      <c r="J27" s="750" t="s">
        <v>799</v>
      </c>
      <c r="K27" s="869"/>
      <c r="L27" s="39"/>
      <c r="M27" s="37"/>
      <c r="N27" s="37"/>
      <c r="O27" s="37"/>
      <c r="P27" s="37"/>
      <c r="Q27" s="37"/>
      <c r="R27" s="37"/>
    </row>
    <row r="28" spans="1:18" ht="66" customHeight="1">
      <c r="A28" s="868" t="s">
        <v>874</v>
      </c>
      <c r="B28" s="726"/>
      <c r="C28" s="726"/>
      <c r="D28" s="726"/>
      <c r="E28" s="746"/>
      <c r="F28" s="803" t="s">
        <v>117</v>
      </c>
      <c r="G28" s="804"/>
      <c r="H28" s="750" t="s">
        <v>800</v>
      </c>
      <c r="I28" s="746"/>
      <c r="J28" s="750" t="s">
        <v>799</v>
      </c>
      <c r="K28" s="869"/>
      <c r="L28" s="39"/>
      <c r="M28" s="37"/>
      <c r="N28" s="37"/>
      <c r="O28" s="37"/>
      <c r="P28" s="37"/>
      <c r="Q28" s="37"/>
      <c r="R28" s="37"/>
    </row>
    <row r="29" spans="1:18" ht="60.95" customHeight="1">
      <c r="A29" s="868" t="s">
        <v>873</v>
      </c>
      <c r="B29" s="726"/>
      <c r="C29" s="726"/>
      <c r="D29" s="726"/>
      <c r="E29" s="746"/>
      <c r="F29" s="803" t="s">
        <v>117</v>
      </c>
      <c r="G29" s="804"/>
      <c r="H29" s="750" t="s">
        <v>800</v>
      </c>
      <c r="I29" s="746"/>
      <c r="J29" s="750" t="s">
        <v>799</v>
      </c>
      <c r="K29" s="869"/>
      <c r="L29" s="39"/>
      <c r="M29" s="37"/>
      <c r="N29" s="37"/>
      <c r="O29" s="37"/>
      <c r="P29" s="37"/>
      <c r="Q29" s="37"/>
      <c r="R29" s="37"/>
    </row>
    <row r="30" spans="1:18" ht="60.95" customHeight="1">
      <c r="A30" s="868" t="s">
        <v>872</v>
      </c>
      <c r="B30" s="726"/>
      <c r="C30" s="726"/>
      <c r="D30" s="726"/>
      <c r="E30" s="746"/>
      <c r="F30" s="803" t="s">
        <v>117</v>
      </c>
      <c r="G30" s="804"/>
      <c r="H30" s="750" t="s">
        <v>800</v>
      </c>
      <c r="I30" s="746"/>
      <c r="J30" s="750" t="s">
        <v>799</v>
      </c>
      <c r="K30" s="869"/>
      <c r="L30" s="39"/>
      <c r="M30" s="37"/>
      <c r="N30" s="37"/>
      <c r="O30" s="37"/>
      <c r="P30" s="37"/>
      <c r="Q30" s="37"/>
      <c r="R30" s="37"/>
    </row>
    <row r="31" spans="1:18" ht="66" customHeight="1">
      <c r="A31" s="868" t="s">
        <v>871</v>
      </c>
      <c r="B31" s="726"/>
      <c r="C31" s="726"/>
      <c r="D31" s="726"/>
      <c r="E31" s="746"/>
      <c r="F31" s="803" t="s">
        <v>117</v>
      </c>
      <c r="G31" s="804"/>
      <c r="H31" s="750" t="s">
        <v>800</v>
      </c>
      <c r="I31" s="746"/>
      <c r="J31" s="750" t="s">
        <v>799</v>
      </c>
      <c r="K31" s="869"/>
      <c r="L31" s="39"/>
      <c r="M31" s="37"/>
      <c r="N31" s="37"/>
      <c r="O31" s="37"/>
      <c r="P31" s="37"/>
      <c r="Q31" s="37"/>
      <c r="R31" s="37"/>
    </row>
    <row r="32" spans="1:18" ht="60" customHeight="1">
      <c r="A32" s="868" t="s">
        <v>870</v>
      </c>
      <c r="B32" s="726"/>
      <c r="C32" s="726"/>
      <c r="D32" s="726"/>
      <c r="E32" s="746"/>
      <c r="F32" s="803" t="s">
        <v>117</v>
      </c>
      <c r="G32" s="804"/>
      <c r="H32" s="750" t="s">
        <v>800</v>
      </c>
      <c r="I32" s="746"/>
      <c r="J32" s="750" t="s">
        <v>799</v>
      </c>
      <c r="K32" s="869"/>
      <c r="L32" s="39"/>
      <c r="M32" s="37"/>
      <c r="N32" s="37"/>
      <c r="O32" s="37"/>
      <c r="P32" s="37"/>
      <c r="Q32" s="37"/>
      <c r="R32" s="37"/>
    </row>
    <row r="33" spans="1:18" ht="62.1" customHeight="1">
      <c r="A33" s="868" t="s">
        <v>869</v>
      </c>
      <c r="B33" s="726"/>
      <c r="C33" s="726"/>
      <c r="D33" s="726"/>
      <c r="E33" s="746"/>
      <c r="F33" s="803" t="s">
        <v>117</v>
      </c>
      <c r="G33" s="804"/>
      <c r="H33" s="750" t="s">
        <v>800</v>
      </c>
      <c r="I33" s="746"/>
      <c r="J33" s="750" t="s">
        <v>799</v>
      </c>
      <c r="K33" s="869"/>
      <c r="L33" s="39"/>
      <c r="M33" s="37"/>
      <c r="N33" s="37"/>
      <c r="O33" s="37"/>
      <c r="P33" s="37"/>
      <c r="Q33" s="37"/>
      <c r="R33" s="37"/>
    </row>
    <row r="34" spans="1:18" ht="63" customHeight="1">
      <c r="A34" s="868" t="s">
        <v>868</v>
      </c>
      <c r="B34" s="726"/>
      <c r="C34" s="726"/>
      <c r="D34" s="726"/>
      <c r="E34" s="746"/>
      <c r="F34" s="803" t="s">
        <v>117</v>
      </c>
      <c r="G34" s="804"/>
      <c r="H34" s="750" t="s">
        <v>800</v>
      </c>
      <c r="I34" s="746"/>
      <c r="J34" s="750" t="s">
        <v>799</v>
      </c>
      <c r="K34" s="869"/>
      <c r="L34" s="39"/>
      <c r="M34" s="37"/>
      <c r="N34" s="37"/>
      <c r="O34" s="37"/>
      <c r="P34" s="37"/>
      <c r="Q34" s="37"/>
      <c r="R34" s="37"/>
    </row>
    <row r="35" spans="1:18" ht="65.099999999999994" customHeight="1">
      <c r="A35" s="868" t="s">
        <v>815</v>
      </c>
      <c r="B35" s="726"/>
      <c r="C35" s="726"/>
      <c r="D35" s="726"/>
      <c r="E35" s="746"/>
      <c r="F35" s="747" t="s">
        <v>186</v>
      </c>
      <c r="G35" s="748"/>
      <c r="H35" s="750" t="s">
        <v>800</v>
      </c>
      <c r="I35" s="746"/>
      <c r="J35" s="750" t="s">
        <v>799</v>
      </c>
      <c r="K35" s="869"/>
      <c r="L35" s="39"/>
      <c r="M35" s="37"/>
      <c r="N35" s="37"/>
      <c r="O35" s="37"/>
      <c r="P35" s="37"/>
      <c r="Q35" s="37"/>
      <c r="R35" s="37"/>
    </row>
    <row r="36" spans="1:18" ht="65.45" customHeight="1">
      <c r="A36" s="886" t="s">
        <v>867</v>
      </c>
      <c r="B36" s="729"/>
      <c r="C36" s="729"/>
      <c r="D36" s="729"/>
      <c r="E36" s="729"/>
      <c r="F36" s="747" t="s">
        <v>186</v>
      </c>
      <c r="G36" s="748"/>
      <c r="H36" s="750" t="s">
        <v>800</v>
      </c>
      <c r="I36" s="746"/>
      <c r="J36" s="750" t="s">
        <v>800</v>
      </c>
      <c r="K36" s="869"/>
      <c r="L36" s="39"/>
      <c r="M36" s="37"/>
      <c r="N36" s="37"/>
      <c r="O36" s="37"/>
      <c r="P36" s="37"/>
      <c r="Q36" s="37"/>
      <c r="R36" s="37"/>
    </row>
    <row r="37" spans="1:18" ht="66" customHeight="1">
      <c r="A37" s="886" t="s">
        <v>866</v>
      </c>
      <c r="B37" s="729"/>
      <c r="C37" s="729"/>
      <c r="D37" s="729"/>
      <c r="E37" s="729"/>
      <c r="F37" s="747" t="s">
        <v>186</v>
      </c>
      <c r="G37" s="748"/>
      <c r="H37" s="750" t="s">
        <v>800</v>
      </c>
      <c r="I37" s="746"/>
      <c r="J37" s="750" t="s">
        <v>800</v>
      </c>
      <c r="K37" s="869"/>
      <c r="L37" s="39"/>
      <c r="M37" s="37"/>
      <c r="N37" s="37"/>
      <c r="O37" s="37"/>
      <c r="P37" s="37"/>
      <c r="Q37" s="37"/>
      <c r="R37" s="37"/>
    </row>
    <row r="38" spans="1:18" ht="62.1" customHeight="1">
      <c r="A38" s="886" t="s">
        <v>865</v>
      </c>
      <c r="B38" s="729"/>
      <c r="C38" s="729"/>
      <c r="D38" s="729"/>
      <c r="E38" s="729"/>
      <c r="F38" s="747" t="s">
        <v>186</v>
      </c>
      <c r="G38" s="748"/>
      <c r="H38" s="750" t="s">
        <v>800</v>
      </c>
      <c r="I38" s="746"/>
      <c r="J38" s="750" t="s">
        <v>799</v>
      </c>
      <c r="K38" s="869"/>
      <c r="L38" s="39"/>
      <c r="M38" s="37"/>
      <c r="N38" s="37"/>
      <c r="O38" s="37"/>
      <c r="P38" s="37"/>
      <c r="Q38" s="37"/>
      <c r="R38" s="37"/>
    </row>
    <row r="39" spans="1:18" ht="59.1" customHeight="1">
      <c r="A39" s="868" t="s">
        <v>864</v>
      </c>
      <c r="B39" s="726"/>
      <c r="C39" s="726"/>
      <c r="D39" s="726"/>
      <c r="E39" s="746"/>
      <c r="F39" s="747" t="s">
        <v>186</v>
      </c>
      <c r="G39" s="748"/>
      <c r="H39" s="750" t="s">
        <v>800</v>
      </c>
      <c r="I39" s="746"/>
      <c r="J39" s="750" t="s">
        <v>799</v>
      </c>
      <c r="K39" s="869"/>
      <c r="L39" s="39"/>
      <c r="M39" s="37"/>
      <c r="N39" s="37"/>
      <c r="O39" s="37"/>
      <c r="P39" s="37"/>
      <c r="Q39" s="37"/>
      <c r="R39" s="37"/>
    </row>
    <row r="40" spans="1:18" ht="63.95" customHeight="1">
      <c r="A40" s="868" t="s">
        <v>863</v>
      </c>
      <c r="B40" s="726"/>
      <c r="C40" s="726"/>
      <c r="D40" s="726"/>
      <c r="E40" s="746"/>
      <c r="F40" s="747" t="s">
        <v>186</v>
      </c>
      <c r="G40" s="748"/>
      <c r="H40" s="750" t="s">
        <v>800</v>
      </c>
      <c r="I40" s="746"/>
      <c r="J40" s="750" t="s">
        <v>799</v>
      </c>
      <c r="K40" s="869"/>
      <c r="L40" s="39"/>
      <c r="M40" s="37"/>
      <c r="N40" s="37"/>
      <c r="O40" s="37"/>
      <c r="P40" s="37"/>
      <c r="Q40" s="37"/>
      <c r="R40" s="37"/>
    </row>
    <row r="41" spans="1:18" ht="60.95" customHeight="1">
      <c r="A41" s="868" t="s">
        <v>862</v>
      </c>
      <c r="B41" s="726"/>
      <c r="C41" s="726"/>
      <c r="D41" s="726"/>
      <c r="E41" s="746"/>
      <c r="F41" s="747" t="s">
        <v>186</v>
      </c>
      <c r="G41" s="748"/>
      <c r="H41" s="750" t="s">
        <v>800</v>
      </c>
      <c r="I41" s="746"/>
      <c r="J41" s="750" t="s">
        <v>799</v>
      </c>
      <c r="K41" s="869"/>
      <c r="L41" s="39"/>
      <c r="M41" s="37"/>
      <c r="N41" s="37"/>
      <c r="O41" s="37"/>
      <c r="P41" s="37"/>
      <c r="Q41" s="37"/>
      <c r="R41" s="37"/>
    </row>
    <row r="42" spans="1:18" ht="59.1" customHeight="1">
      <c r="A42" s="868" t="s">
        <v>861</v>
      </c>
      <c r="B42" s="726"/>
      <c r="C42" s="726"/>
      <c r="D42" s="726"/>
      <c r="E42" s="746"/>
      <c r="F42" s="747" t="s">
        <v>186</v>
      </c>
      <c r="G42" s="748"/>
      <c r="H42" s="750" t="s">
        <v>800</v>
      </c>
      <c r="I42" s="746"/>
      <c r="J42" s="750" t="s">
        <v>799</v>
      </c>
      <c r="K42" s="869"/>
      <c r="L42" s="39"/>
      <c r="M42" s="37"/>
      <c r="N42" s="37"/>
      <c r="O42" s="37"/>
      <c r="P42" s="37"/>
      <c r="Q42" s="37"/>
      <c r="R42" s="37"/>
    </row>
    <row r="43" spans="1:18" ht="60.95" customHeight="1">
      <c r="A43" s="868" t="s">
        <v>860</v>
      </c>
      <c r="B43" s="726"/>
      <c r="C43" s="726"/>
      <c r="D43" s="726"/>
      <c r="E43" s="746"/>
      <c r="F43" s="747" t="s">
        <v>186</v>
      </c>
      <c r="G43" s="748"/>
      <c r="H43" s="750" t="s">
        <v>800</v>
      </c>
      <c r="I43" s="746"/>
      <c r="J43" s="750" t="s">
        <v>799</v>
      </c>
      <c r="K43" s="869"/>
      <c r="L43" s="39"/>
      <c r="M43" s="37"/>
      <c r="N43" s="37"/>
      <c r="O43" s="37"/>
      <c r="P43" s="37"/>
      <c r="Q43" s="37"/>
      <c r="R43" s="37"/>
    </row>
    <row r="44" spans="1:18" ht="69" customHeight="1">
      <c r="A44" s="868" t="s">
        <v>859</v>
      </c>
      <c r="B44" s="726"/>
      <c r="C44" s="726"/>
      <c r="D44" s="726"/>
      <c r="E44" s="746"/>
      <c r="F44" s="747" t="s">
        <v>186</v>
      </c>
      <c r="G44" s="748"/>
      <c r="H44" s="750" t="s">
        <v>800</v>
      </c>
      <c r="I44" s="746"/>
      <c r="J44" s="750" t="s">
        <v>799</v>
      </c>
      <c r="K44" s="869"/>
      <c r="L44" s="39"/>
      <c r="M44" s="37"/>
      <c r="N44" s="37"/>
      <c r="O44" s="37"/>
      <c r="P44" s="37"/>
      <c r="Q44" s="37"/>
      <c r="R44" s="37"/>
    </row>
    <row r="45" spans="1:18" ht="57.95" customHeight="1">
      <c r="A45" s="868" t="s">
        <v>858</v>
      </c>
      <c r="B45" s="726"/>
      <c r="C45" s="726"/>
      <c r="D45" s="726"/>
      <c r="E45" s="746"/>
      <c r="F45" s="747" t="s">
        <v>186</v>
      </c>
      <c r="G45" s="748"/>
      <c r="H45" s="750" t="s">
        <v>800</v>
      </c>
      <c r="I45" s="746"/>
      <c r="J45" s="750" t="s">
        <v>799</v>
      </c>
      <c r="K45" s="869"/>
      <c r="L45" s="39"/>
      <c r="M45" s="37"/>
      <c r="N45" s="37"/>
      <c r="O45" s="37"/>
      <c r="P45" s="37"/>
      <c r="Q45" s="37"/>
      <c r="R45" s="37"/>
    </row>
    <row r="46" spans="1:18" ht="62.1" customHeight="1">
      <c r="A46" s="868" t="s">
        <v>857</v>
      </c>
      <c r="B46" s="726"/>
      <c r="C46" s="726"/>
      <c r="D46" s="726"/>
      <c r="E46" s="746"/>
      <c r="F46" s="747" t="s">
        <v>186</v>
      </c>
      <c r="G46" s="748"/>
      <c r="H46" s="750" t="s">
        <v>800</v>
      </c>
      <c r="I46" s="746"/>
      <c r="J46" s="750" t="s">
        <v>799</v>
      </c>
      <c r="K46" s="869"/>
      <c r="L46" s="39"/>
      <c r="M46" s="37"/>
      <c r="N46" s="37"/>
      <c r="O46" s="37"/>
      <c r="P46" s="37"/>
      <c r="Q46" s="37"/>
      <c r="R46" s="37"/>
    </row>
    <row r="47" spans="1:18" ht="60.95" customHeight="1">
      <c r="A47" s="868" t="s">
        <v>856</v>
      </c>
      <c r="B47" s="726"/>
      <c r="C47" s="726"/>
      <c r="D47" s="726"/>
      <c r="E47" s="746"/>
      <c r="F47" s="747" t="s">
        <v>186</v>
      </c>
      <c r="G47" s="748"/>
      <c r="H47" s="750" t="s">
        <v>800</v>
      </c>
      <c r="I47" s="746"/>
      <c r="J47" s="750" t="s">
        <v>799</v>
      </c>
      <c r="K47" s="869"/>
      <c r="L47" s="39"/>
      <c r="M47" s="37"/>
      <c r="N47" s="37"/>
      <c r="O47" s="37"/>
      <c r="P47" s="37"/>
      <c r="Q47" s="37"/>
      <c r="R47" s="37"/>
    </row>
    <row r="48" spans="1:18" ht="62.1" customHeight="1">
      <c r="A48" s="868" t="s">
        <v>855</v>
      </c>
      <c r="B48" s="726"/>
      <c r="C48" s="726"/>
      <c r="D48" s="726"/>
      <c r="E48" s="746"/>
      <c r="F48" s="747" t="s">
        <v>186</v>
      </c>
      <c r="G48" s="748"/>
      <c r="H48" s="750" t="s">
        <v>800</v>
      </c>
      <c r="I48" s="746"/>
      <c r="J48" s="750" t="s">
        <v>799</v>
      </c>
      <c r="K48" s="869"/>
      <c r="L48" s="39"/>
      <c r="M48" s="37"/>
      <c r="N48" s="37"/>
      <c r="O48" s="37"/>
      <c r="P48" s="37"/>
      <c r="Q48" s="37"/>
      <c r="R48" s="37"/>
    </row>
    <row r="49" spans="1:18" ht="63.6" customHeight="1" thickBot="1">
      <c r="A49" s="870" t="s">
        <v>854</v>
      </c>
      <c r="B49" s="871"/>
      <c r="C49" s="871"/>
      <c r="D49" s="871"/>
      <c r="E49" s="871"/>
      <c r="F49" s="872" t="s">
        <v>186</v>
      </c>
      <c r="G49" s="873"/>
      <c r="H49" s="874" t="s">
        <v>800</v>
      </c>
      <c r="I49" s="875"/>
      <c r="J49" s="874" t="s">
        <v>799</v>
      </c>
      <c r="K49" s="876"/>
      <c r="L49" s="39"/>
      <c r="M49" s="37"/>
      <c r="N49" s="37"/>
      <c r="O49" s="37"/>
      <c r="P49" s="37"/>
      <c r="Q49" s="37"/>
      <c r="R49" s="37"/>
    </row>
    <row r="50" spans="1:18" ht="17.100000000000001" customHeight="1" thickBot="1">
      <c r="A50" s="784" t="s">
        <v>91</v>
      </c>
      <c r="B50" s="859"/>
      <c r="C50" s="878" t="s">
        <v>798</v>
      </c>
      <c r="D50" s="879"/>
      <c r="E50" s="879"/>
      <c r="F50" s="879"/>
      <c r="G50" s="879"/>
      <c r="H50" s="879"/>
      <c r="I50" s="879"/>
      <c r="J50" s="879"/>
      <c r="K50" s="880"/>
      <c r="L50" s="36"/>
      <c r="M50" s="37"/>
      <c r="N50" s="37"/>
      <c r="O50" s="37"/>
      <c r="P50" s="37"/>
      <c r="Q50" s="37"/>
      <c r="R50" s="37"/>
    </row>
    <row r="51" spans="1:18" ht="17.100000000000001" customHeight="1" thickBot="1">
      <c r="A51" s="860"/>
      <c r="B51" s="861"/>
      <c r="C51" s="725" t="s">
        <v>797</v>
      </c>
      <c r="D51" s="779"/>
      <c r="E51" s="779"/>
      <c r="F51" s="779"/>
      <c r="G51" s="779"/>
      <c r="H51" s="779"/>
      <c r="I51" s="779"/>
      <c r="J51" s="779"/>
      <c r="K51" s="881"/>
      <c r="L51" s="36"/>
      <c r="M51" s="37"/>
      <c r="N51" s="37"/>
      <c r="O51" s="37"/>
      <c r="P51" s="37"/>
      <c r="Q51" s="37"/>
      <c r="R51" s="37"/>
    </row>
    <row r="52" spans="1:18" ht="17.100000000000001" customHeight="1" thickBot="1">
      <c r="A52" s="860"/>
      <c r="B52" s="861"/>
      <c r="C52" s="785" t="s">
        <v>796</v>
      </c>
      <c r="D52" s="882"/>
      <c r="E52" s="882"/>
      <c r="F52" s="882"/>
      <c r="G52" s="882"/>
      <c r="H52" s="882"/>
      <c r="I52" s="882"/>
      <c r="J52" s="882"/>
      <c r="K52" s="883"/>
      <c r="L52" s="36"/>
      <c r="M52" s="37"/>
      <c r="N52" s="37"/>
      <c r="O52" s="37"/>
      <c r="P52" s="37"/>
      <c r="Q52" s="37"/>
      <c r="R52" s="37"/>
    </row>
    <row r="53" spans="1:18" ht="252.75" customHeight="1" thickBot="1">
      <c r="A53" s="817" t="s">
        <v>89</v>
      </c>
      <c r="B53" s="884"/>
      <c r="C53" s="885" t="s">
        <v>3229</v>
      </c>
      <c r="D53" s="821"/>
      <c r="E53" s="821"/>
      <c r="F53" s="821"/>
      <c r="G53" s="821"/>
      <c r="H53" s="821"/>
      <c r="I53" s="821"/>
      <c r="J53" s="821"/>
      <c r="K53" s="822"/>
      <c r="L53" s="36"/>
      <c r="M53" s="37"/>
      <c r="N53" s="37"/>
      <c r="O53" s="37"/>
      <c r="P53" s="37"/>
      <c r="Q53" s="37"/>
      <c r="R53" s="37"/>
    </row>
    <row r="54" spans="1:18" ht="20.100000000000001" customHeight="1">
      <c r="A54" s="770" t="s">
        <v>88</v>
      </c>
      <c r="B54" s="771"/>
      <c r="C54" s="788" t="s">
        <v>853</v>
      </c>
      <c r="D54" s="789"/>
      <c r="E54" s="789"/>
      <c r="F54" s="789"/>
      <c r="G54" s="789"/>
      <c r="H54" s="789"/>
      <c r="I54" s="789"/>
      <c r="J54" s="789"/>
      <c r="K54" s="790"/>
      <c r="L54" s="36"/>
      <c r="M54" s="37"/>
      <c r="N54" s="37"/>
      <c r="O54" s="37"/>
      <c r="P54" s="37"/>
      <c r="Q54" s="37"/>
      <c r="R54" s="37"/>
    </row>
    <row r="55" spans="1:18" ht="20.100000000000001" customHeight="1">
      <c r="A55" s="772"/>
      <c r="B55" s="773"/>
      <c r="C55" s="794" t="s">
        <v>852</v>
      </c>
      <c r="D55" s="795"/>
      <c r="E55" s="795"/>
      <c r="F55" s="795"/>
      <c r="G55" s="795"/>
      <c r="H55" s="795"/>
      <c r="I55" s="795"/>
      <c r="J55" s="795"/>
      <c r="K55" s="796"/>
      <c r="L55" s="36"/>
      <c r="M55" s="37"/>
      <c r="N55" s="37"/>
      <c r="O55" s="37"/>
      <c r="P55" s="37"/>
      <c r="Q55" s="37"/>
      <c r="R55" s="37"/>
    </row>
    <row r="56" spans="1:18" ht="20.100000000000001" customHeight="1">
      <c r="A56" s="772"/>
      <c r="B56" s="773"/>
      <c r="C56" s="794" t="s">
        <v>851</v>
      </c>
      <c r="D56" s="795"/>
      <c r="E56" s="795"/>
      <c r="F56" s="795"/>
      <c r="G56" s="795"/>
      <c r="H56" s="795"/>
      <c r="I56" s="795"/>
      <c r="J56" s="795"/>
      <c r="K56" s="796"/>
      <c r="L56" s="36"/>
      <c r="M56" s="37"/>
      <c r="N56" s="37"/>
      <c r="O56" s="37"/>
      <c r="P56" s="37"/>
      <c r="Q56" s="37"/>
      <c r="R56" s="37"/>
    </row>
    <row r="57" spans="1:18" ht="20.100000000000001" customHeight="1">
      <c r="A57" s="772"/>
      <c r="B57" s="773"/>
      <c r="C57" s="794" t="s">
        <v>850</v>
      </c>
      <c r="D57" s="795"/>
      <c r="E57" s="795"/>
      <c r="F57" s="795"/>
      <c r="G57" s="795"/>
      <c r="H57" s="795"/>
      <c r="I57" s="795"/>
      <c r="J57" s="795"/>
      <c r="K57" s="796"/>
      <c r="L57" s="36"/>
      <c r="M57" s="37"/>
      <c r="N57" s="37"/>
      <c r="O57" s="37"/>
      <c r="P57" s="37"/>
      <c r="Q57" s="37"/>
      <c r="R57" s="37"/>
    </row>
    <row r="58" spans="1:18" ht="20.100000000000001" customHeight="1" thickBot="1">
      <c r="A58" s="774"/>
      <c r="B58" s="775"/>
      <c r="C58" s="797" t="s">
        <v>849</v>
      </c>
      <c r="D58" s="798"/>
      <c r="E58" s="798"/>
      <c r="F58" s="798"/>
      <c r="G58" s="798"/>
      <c r="H58" s="798"/>
      <c r="I58" s="798"/>
      <c r="J58" s="798"/>
      <c r="K58" s="799"/>
      <c r="L58" s="36"/>
      <c r="M58" s="37"/>
      <c r="N58" s="37"/>
      <c r="O58" s="37"/>
      <c r="P58" s="37"/>
      <c r="Q58" s="37"/>
      <c r="R58" s="37"/>
    </row>
    <row r="59" spans="1:18" ht="20.45" customHeight="1">
      <c r="A59" s="764" t="s">
        <v>82</v>
      </c>
      <c r="B59" s="765"/>
      <c r="C59" s="800" t="s">
        <v>790</v>
      </c>
      <c r="D59" s="801"/>
      <c r="E59" s="801"/>
      <c r="F59" s="801"/>
      <c r="G59" s="801"/>
      <c r="H59" s="801"/>
      <c r="I59" s="801"/>
      <c r="J59" s="801"/>
      <c r="K59" s="802"/>
      <c r="L59" s="36"/>
      <c r="M59" s="37"/>
      <c r="N59" s="37"/>
      <c r="O59" s="37"/>
      <c r="P59" s="37"/>
      <c r="Q59" s="37"/>
      <c r="R59" s="37"/>
    </row>
    <row r="60" spans="1:18" ht="20.45" customHeight="1">
      <c r="A60" s="766"/>
      <c r="B60" s="767"/>
      <c r="C60" s="725" t="s">
        <v>789</v>
      </c>
      <c r="D60" s="726"/>
      <c r="E60" s="726"/>
      <c r="F60" s="726"/>
      <c r="G60" s="726"/>
      <c r="H60" s="726"/>
      <c r="I60" s="726"/>
      <c r="J60" s="726"/>
      <c r="K60" s="727"/>
      <c r="L60" s="36"/>
      <c r="M60" s="37"/>
      <c r="N60" s="37"/>
      <c r="O60" s="37"/>
      <c r="P60" s="37"/>
      <c r="Q60" s="37"/>
      <c r="R60" s="37"/>
    </row>
    <row r="61" spans="1:18" ht="20.45" customHeight="1">
      <c r="A61" s="766"/>
      <c r="B61" s="767"/>
      <c r="C61" s="725" t="s">
        <v>788</v>
      </c>
      <c r="D61" s="726"/>
      <c r="E61" s="726"/>
      <c r="F61" s="726"/>
      <c r="G61" s="726"/>
      <c r="H61" s="726"/>
      <c r="I61" s="726"/>
      <c r="J61" s="726"/>
      <c r="K61" s="727"/>
      <c r="L61" s="36"/>
      <c r="M61" s="37"/>
      <c r="N61" s="37"/>
      <c r="O61" s="37"/>
      <c r="P61" s="37"/>
      <c r="Q61" s="37"/>
      <c r="R61" s="37"/>
    </row>
    <row r="62" spans="1:18" ht="20.45" customHeight="1">
      <c r="A62" s="766"/>
      <c r="B62" s="767"/>
      <c r="C62" s="728" t="s">
        <v>787</v>
      </c>
      <c r="D62" s="729"/>
      <c r="E62" s="729"/>
      <c r="F62" s="729"/>
      <c r="G62" s="729"/>
      <c r="H62" s="729"/>
      <c r="I62" s="729"/>
      <c r="J62" s="729"/>
      <c r="K62" s="730"/>
      <c r="L62" s="36"/>
      <c r="M62" s="37"/>
      <c r="N62" s="37"/>
      <c r="O62" s="37"/>
      <c r="P62" s="37"/>
      <c r="Q62" s="37"/>
      <c r="R62" s="37"/>
    </row>
    <row r="63" spans="1:18" ht="20.45" customHeight="1">
      <c r="A63" s="766"/>
      <c r="B63" s="767"/>
      <c r="C63" s="728" t="s">
        <v>786</v>
      </c>
      <c r="D63" s="729"/>
      <c r="E63" s="729"/>
      <c r="F63" s="729"/>
      <c r="G63" s="729"/>
      <c r="H63" s="729"/>
      <c r="I63" s="729"/>
      <c r="J63" s="729"/>
      <c r="K63" s="730"/>
      <c r="L63" s="36"/>
      <c r="M63" s="37"/>
      <c r="N63" s="37"/>
      <c r="O63" s="37"/>
      <c r="P63" s="37"/>
      <c r="Q63" s="37"/>
      <c r="R63" s="37"/>
    </row>
    <row r="64" spans="1:18" ht="32.1" customHeight="1">
      <c r="A64" s="766"/>
      <c r="B64" s="767"/>
      <c r="C64" s="728" t="s">
        <v>785</v>
      </c>
      <c r="D64" s="729"/>
      <c r="E64" s="729"/>
      <c r="F64" s="729"/>
      <c r="G64" s="729"/>
      <c r="H64" s="729"/>
      <c r="I64" s="729"/>
      <c r="J64" s="729"/>
      <c r="K64" s="730"/>
      <c r="L64" s="36"/>
      <c r="M64" s="37"/>
      <c r="N64" s="37"/>
      <c r="O64" s="37"/>
      <c r="P64" s="37"/>
      <c r="Q64" s="37"/>
      <c r="R64" s="37"/>
    </row>
    <row r="65" spans="1:18" ht="20.45" customHeight="1">
      <c r="A65" s="766"/>
      <c r="B65" s="767"/>
      <c r="C65" s="728" t="s">
        <v>784</v>
      </c>
      <c r="D65" s="729"/>
      <c r="E65" s="729"/>
      <c r="F65" s="729"/>
      <c r="G65" s="729"/>
      <c r="H65" s="729"/>
      <c r="I65" s="729"/>
      <c r="J65" s="729"/>
      <c r="K65" s="730"/>
      <c r="L65" s="36"/>
      <c r="M65" s="37"/>
      <c r="N65" s="37"/>
      <c r="O65" s="37"/>
      <c r="P65" s="37"/>
      <c r="Q65" s="37"/>
      <c r="R65" s="37"/>
    </row>
    <row r="66" spans="1:18" ht="30.95" customHeight="1" thickBot="1">
      <c r="A66" s="768"/>
      <c r="B66" s="769"/>
      <c r="C66" s="791" t="s">
        <v>783</v>
      </c>
      <c r="D66" s="792"/>
      <c r="E66" s="792"/>
      <c r="F66" s="792"/>
      <c r="G66" s="792"/>
      <c r="H66" s="792"/>
      <c r="I66" s="792"/>
      <c r="J66" s="792"/>
      <c r="K66" s="793"/>
      <c r="L66" s="36"/>
      <c r="M66" s="37"/>
      <c r="N66" s="37"/>
      <c r="O66" s="37"/>
      <c r="P66" s="37"/>
      <c r="Q66" s="37"/>
      <c r="R66" s="37"/>
    </row>
    <row r="67" spans="1:18" ht="15" customHeight="1" thickBot="1">
      <c r="A67" s="731" t="s">
        <v>73</v>
      </c>
      <c r="B67" s="732"/>
      <c r="C67" s="732"/>
      <c r="D67" s="732"/>
      <c r="E67" s="732"/>
      <c r="F67" s="732"/>
      <c r="G67" s="732"/>
      <c r="H67" s="732"/>
      <c r="I67" s="732"/>
      <c r="J67" s="732"/>
      <c r="K67" s="733"/>
      <c r="L67" s="36"/>
      <c r="M67" s="37"/>
      <c r="N67" s="37"/>
      <c r="O67" s="37"/>
      <c r="P67" s="37"/>
      <c r="Q67" s="37"/>
      <c r="R67" s="37"/>
    </row>
    <row r="68" spans="1:18" ht="16.5" customHeight="1">
      <c r="A68" s="32" t="s">
        <v>72</v>
      </c>
      <c r="B68" s="33"/>
      <c r="C68" s="33"/>
      <c r="D68" s="33"/>
      <c r="E68" s="33"/>
      <c r="F68" s="734">
        <v>45</v>
      </c>
      <c r="G68" s="735"/>
      <c r="H68" s="735"/>
      <c r="I68" s="735"/>
      <c r="J68" s="735"/>
      <c r="K68" s="736"/>
      <c r="L68" s="38" t="s">
        <v>71</v>
      </c>
      <c r="M68" s="37"/>
      <c r="N68" s="37"/>
      <c r="O68" s="37"/>
      <c r="P68" s="37"/>
      <c r="Q68" s="37"/>
      <c r="R68" s="37"/>
    </row>
    <row r="69" spans="1:18" ht="15.95" customHeight="1">
      <c r="A69" s="34" t="s">
        <v>70</v>
      </c>
      <c r="B69" s="35"/>
      <c r="C69" s="35"/>
      <c r="D69" s="35"/>
      <c r="E69" s="35"/>
      <c r="F69" s="737">
        <v>30</v>
      </c>
      <c r="G69" s="738"/>
      <c r="H69" s="738"/>
      <c r="I69" s="738"/>
      <c r="J69" s="738"/>
      <c r="K69" s="739"/>
      <c r="L69" s="38" t="s">
        <v>69</v>
      </c>
      <c r="M69" s="37"/>
      <c r="N69" s="37"/>
      <c r="O69" s="37"/>
      <c r="P69" s="37"/>
      <c r="Q69" s="37"/>
      <c r="R69" s="37"/>
    </row>
    <row r="70" spans="1:18" ht="15" customHeight="1" thickBot="1">
      <c r="A70" s="862" t="s">
        <v>68</v>
      </c>
      <c r="B70" s="863"/>
      <c r="C70" s="863"/>
      <c r="D70" s="863"/>
      <c r="E70" s="864"/>
      <c r="F70" s="865" t="s">
        <v>386</v>
      </c>
      <c r="G70" s="866"/>
      <c r="H70" s="866"/>
      <c r="I70" s="866"/>
      <c r="J70" s="866"/>
      <c r="K70" s="867"/>
      <c r="L70" s="36"/>
      <c r="M70" s="37"/>
      <c r="N70" s="37"/>
      <c r="O70" s="37"/>
      <c r="P70" s="37"/>
      <c r="Q70" s="37"/>
      <c r="R70" s="37"/>
    </row>
    <row r="71" spans="1:18" ht="30.6" customHeight="1" thickBot="1">
      <c r="A71" s="817" t="s">
        <v>782</v>
      </c>
      <c r="B71" s="818"/>
      <c r="C71" s="818"/>
      <c r="D71" s="818"/>
      <c r="E71" s="819"/>
      <c r="F71" s="877" t="s">
        <v>887</v>
      </c>
      <c r="G71" s="877"/>
      <c r="H71" s="877"/>
      <c r="I71" s="877"/>
      <c r="J71" s="877"/>
      <c r="K71" s="877"/>
      <c r="L71" s="36"/>
      <c r="M71" s="37"/>
      <c r="N71" s="37"/>
      <c r="O71" s="37"/>
      <c r="P71" s="37"/>
      <c r="Q71" s="37"/>
      <c r="R71" s="37"/>
    </row>
    <row r="72" spans="1:18" ht="14.45" customHeight="1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1"/>
      <c r="M72" s="41"/>
      <c r="N72" s="41"/>
      <c r="O72" s="41"/>
      <c r="P72" s="41"/>
      <c r="Q72" s="41"/>
      <c r="R72" s="42"/>
    </row>
  </sheetData>
  <mergeCells count="195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D6:K6"/>
    <mergeCell ref="A7:C7"/>
    <mergeCell ref="D7:K7"/>
    <mergeCell ref="A8:K8"/>
    <mergeCell ref="D9:K9"/>
    <mergeCell ref="D10:K10"/>
    <mergeCell ref="D11:K11"/>
    <mergeCell ref="D12:K12"/>
    <mergeCell ref="D13:K13"/>
    <mergeCell ref="D14:K14"/>
    <mergeCell ref="A12:C14"/>
    <mergeCell ref="A9:C11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5:C16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71:E71"/>
    <mergeCell ref="F71:K71"/>
    <mergeCell ref="A59:B66"/>
    <mergeCell ref="A54:B58"/>
    <mergeCell ref="C50:K50"/>
    <mergeCell ref="C51:K51"/>
    <mergeCell ref="C52:K52"/>
    <mergeCell ref="A53:B53"/>
    <mergeCell ref="C53:K53"/>
    <mergeCell ref="C54:K54"/>
    <mergeCell ref="C64:K64"/>
    <mergeCell ref="C65:K65"/>
    <mergeCell ref="C66:K66"/>
    <mergeCell ref="C55:K55"/>
    <mergeCell ref="C56:K56"/>
    <mergeCell ref="C57:K57"/>
    <mergeCell ref="C58:K58"/>
    <mergeCell ref="C59:K59"/>
    <mergeCell ref="C60:K60"/>
    <mergeCell ref="L5:Q6"/>
    <mergeCell ref="A50:B52"/>
    <mergeCell ref="C61:K61"/>
    <mergeCell ref="C62:K62"/>
    <mergeCell ref="C63:K63"/>
    <mergeCell ref="A67:K67"/>
    <mergeCell ref="F68:K68"/>
    <mergeCell ref="F69:K69"/>
    <mergeCell ref="A70:E70"/>
    <mergeCell ref="F70:K70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44:E44"/>
    <mergeCell ref="F44:G44"/>
  </mergeCells>
  <pageMargins left="0.2" right="0.2" top="0.2" bottom="0.2" header="0.31" footer="0.31"/>
  <pageSetup orientation="portrait" useFirstPageNumber="1" horizontalDpi="0" verticalDpi="0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46" workbookViewId="0">
      <selection activeCell="P54" sqref="P54"/>
    </sheetView>
  </sheetViews>
  <sheetFormatPr defaultColWidth="8.7109375" defaultRowHeight="15"/>
  <cols>
    <col min="1" max="4" width="8.7109375" style="45"/>
    <col min="5" max="5" width="17.140625" style="45" customWidth="1"/>
    <col min="6" max="10" width="8.7109375" style="45"/>
    <col min="11" max="11" width="7.7109375" style="45" customWidth="1"/>
    <col min="12" max="16384" width="8.7109375" style="45"/>
  </cols>
  <sheetData>
    <row r="1" spans="1:18" ht="29.1" customHeight="1" thickBot="1">
      <c r="A1" s="912" t="s">
        <v>169</v>
      </c>
      <c r="B1" s="913"/>
      <c r="C1" s="913"/>
      <c r="D1" s="914" t="s">
        <v>168</v>
      </c>
      <c r="E1" s="915"/>
      <c r="F1" s="916" t="s">
        <v>167</v>
      </c>
      <c r="G1" s="917"/>
      <c r="H1" s="918"/>
      <c r="I1" s="914" t="s">
        <v>956</v>
      </c>
      <c r="J1" s="919"/>
      <c r="K1" s="915"/>
    </row>
    <row r="2" spans="1:18" ht="21.95" customHeight="1" thickBot="1">
      <c r="A2" s="916" t="s">
        <v>166</v>
      </c>
      <c r="B2" s="917"/>
      <c r="C2" s="918"/>
      <c r="D2" s="920" t="s">
        <v>165</v>
      </c>
      <c r="E2" s="921"/>
      <c r="F2" s="916" t="s">
        <v>164</v>
      </c>
      <c r="G2" s="917"/>
      <c r="H2" s="918"/>
      <c r="I2" s="922" t="s">
        <v>780</v>
      </c>
      <c r="J2" s="923"/>
      <c r="K2" s="921"/>
    </row>
    <row r="3" spans="1:18" ht="15.75" thickBot="1">
      <c r="A3" s="916" t="s">
        <v>163</v>
      </c>
      <c r="B3" s="917"/>
      <c r="C3" s="918"/>
      <c r="D3" s="924" t="s">
        <v>236</v>
      </c>
      <c r="E3" s="925"/>
      <c r="F3" s="916" t="s">
        <v>161</v>
      </c>
      <c r="G3" s="917"/>
      <c r="H3" s="918"/>
      <c r="I3" s="926">
        <v>2</v>
      </c>
      <c r="J3" s="927"/>
      <c r="K3" s="925"/>
    </row>
    <row r="4" spans="1:18" ht="21" customHeight="1" thickBot="1">
      <c r="A4" s="916" t="s">
        <v>160</v>
      </c>
      <c r="B4" s="917"/>
      <c r="C4" s="918"/>
      <c r="D4" s="914" t="s">
        <v>159</v>
      </c>
      <c r="E4" s="915"/>
      <c r="F4" s="916" t="s">
        <v>158</v>
      </c>
      <c r="G4" s="917"/>
      <c r="H4" s="918"/>
      <c r="I4" s="926" t="s">
        <v>157</v>
      </c>
      <c r="J4" s="927"/>
      <c r="K4" s="925"/>
      <c r="L4" s="1" t="s">
        <v>156</v>
      </c>
      <c r="M4" s="1"/>
      <c r="N4" s="1"/>
      <c r="O4" s="1"/>
      <c r="P4" s="1"/>
      <c r="Q4" s="1"/>
    </row>
    <row r="5" spans="1:18" ht="19.5" customHeight="1" thickBot="1">
      <c r="A5" s="916" t="s">
        <v>155</v>
      </c>
      <c r="B5" s="917"/>
      <c r="C5" s="918"/>
      <c r="D5" s="926" t="s">
        <v>154</v>
      </c>
      <c r="E5" s="925"/>
      <c r="F5" s="916" t="s">
        <v>153</v>
      </c>
      <c r="G5" s="917"/>
      <c r="H5" s="918"/>
      <c r="I5" s="926" t="s">
        <v>152</v>
      </c>
      <c r="J5" s="927"/>
      <c r="K5" s="925"/>
      <c r="L5" s="434" t="s">
        <v>151</v>
      </c>
      <c r="M5" s="423"/>
      <c r="N5" s="423"/>
      <c r="O5" s="423"/>
      <c r="P5" s="423"/>
      <c r="Q5" s="423"/>
    </row>
    <row r="6" spans="1:18" ht="19.5" customHeight="1" thickBot="1">
      <c r="A6" s="928" t="s">
        <v>150</v>
      </c>
      <c r="B6" s="929"/>
      <c r="C6" s="929"/>
      <c r="D6" s="930" t="s">
        <v>521</v>
      </c>
      <c r="E6" s="931"/>
      <c r="F6" s="931"/>
      <c r="G6" s="931"/>
      <c r="H6" s="931"/>
      <c r="I6" s="931"/>
      <c r="J6" s="931"/>
      <c r="K6" s="932"/>
      <c r="L6" s="434"/>
      <c r="M6" s="423"/>
      <c r="N6" s="423"/>
      <c r="O6" s="423"/>
      <c r="P6" s="423"/>
      <c r="Q6" s="423"/>
    </row>
    <row r="7" spans="1:18" ht="93.6" customHeight="1" thickBot="1">
      <c r="A7" s="933" t="s">
        <v>149</v>
      </c>
      <c r="B7" s="934"/>
      <c r="C7" s="934"/>
      <c r="D7" s="935" t="s">
        <v>955</v>
      </c>
      <c r="E7" s="936"/>
      <c r="F7" s="936"/>
      <c r="G7" s="936"/>
      <c r="H7" s="936"/>
      <c r="I7" s="936"/>
      <c r="J7" s="936"/>
      <c r="K7" s="937"/>
    </row>
    <row r="8" spans="1:18" ht="30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83.1" customHeight="1">
      <c r="A9" s="900" t="s">
        <v>146</v>
      </c>
      <c r="B9" s="901"/>
      <c r="C9" s="902"/>
      <c r="D9" s="906" t="s">
        <v>960</v>
      </c>
      <c r="E9" s="907"/>
      <c r="F9" s="907"/>
      <c r="G9" s="907"/>
      <c r="H9" s="907"/>
      <c r="I9" s="907"/>
      <c r="J9" s="907"/>
      <c r="K9" s="908"/>
    </row>
    <row r="10" spans="1:18" ht="47.1" customHeight="1" thickBot="1">
      <c r="A10" s="903"/>
      <c r="B10" s="904"/>
      <c r="C10" s="905"/>
      <c r="D10" s="909" t="s">
        <v>954</v>
      </c>
      <c r="E10" s="910"/>
      <c r="F10" s="910"/>
      <c r="G10" s="910"/>
      <c r="H10" s="910"/>
      <c r="I10" s="910"/>
      <c r="J10" s="910"/>
      <c r="K10" s="911"/>
    </row>
    <row r="11" spans="1:18" ht="51.95" customHeight="1">
      <c r="A11" s="900" t="s">
        <v>144</v>
      </c>
      <c r="B11" s="901"/>
      <c r="C11" s="902"/>
      <c r="D11" s="944" t="s">
        <v>953</v>
      </c>
      <c r="E11" s="945"/>
      <c r="F11" s="945"/>
      <c r="G11" s="945"/>
      <c r="H11" s="945"/>
      <c r="I11" s="945"/>
      <c r="J11" s="945"/>
      <c r="K11" s="946"/>
    </row>
    <row r="12" spans="1:18" ht="65.099999999999994" customHeight="1">
      <c r="A12" s="903"/>
      <c r="B12" s="904"/>
      <c r="C12" s="905"/>
      <c r="D12" s="909" t="s">
        <v>952</v>
      </c>
      <c r="E12" s="910"/>
      <c r="F12" s="910"/>
      <c r="G12" s="910"/>
      <c r="H12" s="910"/>
      <c r="I12" s="910"/>
      <c r="J12" s="910"/>
      <c r="K12" s="911"/>
    </row>
    <row r="13" spans="1:18" ht="54" customHeight="1" thickBot="1">
      <c r="A13" s="903"/>
      <c r="B13" s="904"/>
      <c r="C13" s="905"/>
      <c r="D13" s="947" t="s">
        <v>951</v>
      </c>
      <c r="E13" s="948"/>
      <c r="F13" s="948"/>
      <c r="G13" s="948"/>
      <c r="H13" s="948"/>
      <c r="I13" s="948"/>
      <c r="J13" s="948"/>
      <c r="K13" s="949"/>
    </row>
    <row r="14" spans="1:18" ht="65.099999999999994" customHeight="1">
      <c r="A14" s="900" t="s">
        <v>141</v>
      </c>
      <c r="B14" s="901"/>
      <c r="C14" s="902"/>
      <c r="D14" s="950" t="s">
        <v>950</v>
      </c>
      <c r="E14" s="951"/>
      <c r="F14" s="951"/>
      <c r="G14" s="951"/>
      <c r="H14" s="951"/>
      <c r="I14" s="951"/>
      <c r="J14" s="951"/>
      <c r="K14" s="952"/>
    </row>
    <row r="15" spans="1:18" ht="79.5" customHeight="1" thickBot="1">
      <c r="A15" s="903"/>
      <c r="B15" s="904"/>
      <c r="C15" s="905"/>
      <c r="D15" s="953" t="s">
        <v>949</v>
      </c>
      <c r="E15" s="910"/>
      <c r="F15" s="910"/>
      <c r="G15" s="910"/>
      <c r="H15" s="910"/>
      <c r="I15" s="910"/>
      <c r="J15" s="910"/>
      <c r="K15" s="911"/>
    </row>
    <row r="16" spans="1:18" ht="78.599999999999994" customHeight="1" thickBot="1">
      <c r="A16" s="954" t="s">
        <v>139</v>
      </c>
      <c r="B16" s="955"/>
      <c r="C16" s="956"/>
      <c r="D16" s="930" t="s">
        <v>233</v>
      </c>
      <c r="E16" s="957"/>
      <c r="F16" s="957"/>
      <c r="G16" s="957"/>
      <c r="H16" s="957"/>
      <c r="I16" s="957"/>
      <c r="J16" s="957"/>
      <c r="K16" s="958"/>
      <c r="L16" s="423" t="s">
        <v>138</v>
      </c>
      <c r="M16" s="424"/>
      <c r="N16" s="424"/>
      <c r="O16" s="424"/>
      <c r="P16" s="424"/>
      <c r="Q16" s="424"/>
      <c r="R16" s="424"/>
    </row>
    <row r="17" spans="1:18" ht="20.100000000000001" customHeight="1" thickBot="1">
      <c r="A17" s="51" t="s">
        <v>137</v>
      </c>
      <c r="B17" s="50"/>
      <c r="C17" s="50"/>
      <c r="D17" s="425" t="s">
        <v>232</v>
      </c>
      <c r="E17" s="426"/>
      <c r="F17" s="426"/>
      <c r="G17" s="426"/>
      <c r="H17" s="426"/>
      <c r="I17" s="426"/>
      <c r="J17" s="426"/>
      <c r="K17" s="427"/>
      <c r="L17" s="428" t="s">
        <v>136</v>
      </c>
      <c r="M17" s="429"/>
      <c r="N17" s="429"/>
      <c r="O17" s="429"/>
      <c r="P17" s="429"/>
      <c r="Q17" s="429"/>
      <c r="R17" s="429"/>
    </row>
    <row r="18" spans="1:18" ht="48.6" customHeight="1" thickBot="1">
      <c r="A18" s="959" t="s">
        <v>135</v>
      </c>
      <c r="B18" s="960"/>
      <c r="C18" s="960"/>
      <c r="D18" s="960"/>
      <c r="E18" s="960"/>
      <c r="F18" s="961" t="s">
        <v>134</v>
      </c>
      <c r="G18" s="961"/>
      <c r="H18" s="961" t="s">
        <v>133</v>
      </c>
      <c r="I18" s="961"/>
      <c r="J18" s="961" t="s">
        <v>132</v>
      </c>
      <c r="K18" s="962"/>
      <c r="L18" s="434" t="s">
        <v>131</v>
      </c>
      <c r="M18" s="424"/>
      <c r="N18" s="424"/>
      <c r="O18" s="424"/>
      <c r="P18" s="424"/>
      <c r="Q18" s="424"/>
      <c r="R18" s="424"/>
    </row>
    <row r="19" spans="1:18" ht="76.5" customHeight="1">
      <c r="A19" s="963" t="s">
        <v>948</v>
      </c>
      <c r="B19" s="964"/>
      <c r="C19" s="964"/>
      <c r="D19" s="964"/>
      <c r="E19" s="964"/>
      <c r="F19" s="965" t="s">
        <v>117</v>
      </c>
      <c r="G19" s="965"/>
      <c r="H19" s="966" t="s">
        <v>200</v>
      </c>
      <c r="I19" s="966"/>
      <c r="J19" s="964" t="s">
        <v>924</v>
      </c>
      <c r="K19" s="967"/>
    </row>
    <row r="20" spans="1:18" ht="60.6" customHeight="1">
      <c r="A20" s="938" t="s">
        <v>947</v>
      </c>
      <c r="B20" s="910"/>
      <c r="C20" s="910"/>
      <c r="D20" s="910"/>
      <c r="E20" s="939"/>
      <c r="F20" s="940" t="s">
        <v>117</v>
      </c>
      <c r="G20" s="940"/>
      <c r="H20" s="941" t="s">
        <v>214</v>
      </c>
      <c r="I20" s="941"/>
      <c r="J20" s="942" t="s">
        <v>915</v>
      </c>
      <c r="K20" s="943"/>
    </row>
    <row r="21" spans="1:18" ht="79.5" customHeight="1">
      <c r="A21" s="938" t="s">
        <v>946</v>
      </c>
      <c r="B21" s="910"/>
      <c r="C21" s="910"/>
      <c r="D21" s="910"/>
      <c r="E21" s="939"/>
      <c r="F21" s="940" t="s">
        <v>117</v>
      </c>
      <c r="G21" s="940"/>
      <c r="H21" s="941" t="s">
        <v>200</v>
      </c>
      <c r="I21" s="941"/>
      <c r="J21" s="942" t="s">
        <v>924</v>
      </c>
      <c r="K21" s="943"/>
    </row>
    <row r="22" spans="1:18" ht="77.45" customHeight="1">
      <c r="A22" s="938" t="s">
        <v>945</v>
      </c>
      <c r="B22" s="910"/>
      <c r="C22" s="910"/>
      <c r="D22" s="910"/>
      <c r="E22" s="939"/>
      <c r="F22" s="940" t="s">
        <v>117</v>
      </c>
      <c r="G22" s="940"/>
      <c r="H22" s="941" t="s">
        <v>200</v>
      </c>
      <c r="I22" s="941"/>
      <c r="J22" s="942" t="s">
        <v>924</v>
      </c>
      <c r="K22" s="943"/>
    </row>
    <row r="23" spans="1:18" ht="63.95" customHeight="1">
      <c r="A23" s="938" t="s">
        <v>944</v>
      </c>
      <c r="B23" s="910"/>
      <c r="C23" s="910"/>
      <c r="D23" s="910"/>
      <c r="E23" s="939"/>
      <c r="F23" s="940" t="s">
        <v>117</v>
      </c>
      <c r="G23" s="940"/>
      <c r="H23" s="968" t="s">
        <v>214</v>
      </c>
      <c r="I23" s="941"/>
      <c r="J23" s="942" t="s">
        <v>915</v>
      </c>
      <c r="K23" s="943"/>
    </row>
    <row r="24" spans="1:18" ht="63.6" customHeight="1">
      <c r="A24" s="938" t="s">
        <v>943</v>
      </c>
      <c r="B24" s="910"/>
      <c r="C24" s="910"/>
      <c r="D24" s="910"/>
      <c r="E24" s="939"/>
      <c r="F24" s="940" t="s">
        <v>117</v>
      </c>
      <c r="G24" s="940"/>
      <c r="H24" s="968" t="s">
        <v>214</v>
      </c>
      <c r="I24" s="941"/>
      <c r="J24" s="942" t="s">
        <v>915</v>
      </c>
      <c r="K24" s="943"/>
    </row>
    <row r="25" spans="1:18" ht="35.450000000000003" customHeight="1">
      <c r="A25" s="938" t="s">
        <v>942</v>
      </c>
      <c r="B25" s="910"/>
      <c r="C25" s="910"/>
      <c r="D25" s="910"/>
      <c r="E25" s="939"/>
      <c r="F25" s="940" t="s">
        <v>117</v>
      </c>
      <c r="G25" s="940"/>
      <c r="H25" s="968" t="s">
        <v>1079</v>
      </c>
      <c r="I25" s="941"/>
      <c r="J25" s="942" t="s">
        <v>938</v>
      </c>
      <c r="K25" s="943"/>
    </row>
    <row r="26" spans="1:18" ht="32.1" customHeight="1">
      <c r="A26" s="938" t="s">
        <v>941</v>
      </c>
      <c r="B26" s="910"/>
      <c r="C26" s="910"/>
      <c r="D26" s="910"/>
      <c r="E26" s="939"/>
      <c r="F26" s="940" t="s">
        <v>117</v>
      </c>
      <c r="G26" s="940"/>
      <c r="H26" s="968" t="s">
        <v>1079</v>
      </c>
      <c r="I26" s="941"/>
      <c r="J26" s="942" t="s">
        <v>938</v>
      </c>
      <c r="K26" s="943"/>
    </row>
    <row r="27" spans="1:18" ht="51" customHeight="1">
      <c r="A27" s="938" t="s">
        <v>940</v>
      </c>
      <c r="B27" s="910"/>
      <c r="C27" s="910"/>
      <c r="D27" s="910"/>
      <c r="E27" s="939"/>
      <c r="F27" s="940" t="s">
        <v>117</v>
      </c>
      <c r="G27" s="940"/>
      <c r="H27" s="953" t="s">
        <v>586</v>
      </c>
      <c r="I27" s="939"/>
      <c r="J27" s="942" t="s">
        <v>920</v>
      </c>
      <c r="K27" s="943"/>
    </row>
    <row r="28" spans="1:18" ht="62.45" customHeight="1">
      <c r="A28" s="938" t="s">
        <v>939</v>
      </c>
      <c r="B28" s="910"/>
      <c r="C28" s="910"/>
      <c r="D28" s="910"/>
      <c r="E28" s="939"/>
      <c r="F28" s="940" t="s">
        <v>117</v>
      </c>
      <c r="G28" s="940"/>
      <c r="H28" s="968" t="s">
        <v>214</v>
      </c>
      <c r="I28" s="941"/>
      <c r="J28" s="942" t="s">
        <v>915</v>
      </c>
      <c r="K28" s="943"/>
    </row>
    <row r="29" spans="1:18" ht="34.5" customHeight="1">
      <c r="A29" s="938" t="s">
        <v>957</v>
      </c>
      <c r="B29" s="910"/>
      <c r="C29" s="910"/>
      <c r="D29" s="910"/>
      <c r="E29" s="939"/>
      <c r="F29" s="940" t="s">
        <v>117</v>
      </c>
      <c r="G29" s="940"/>
      <c r="H29" s="953" t="s">
        <v>671</v>
      </c>
      <c r="I29" s="939"/>
      <c r="J29" s="942" t="s">
        <v>918</v>
      </c>
      <c r="K29" s="943"/>
    </row>
    <row r="30" spans="1:18" ht="48.6" customHeight="1">
      <c r="A30" s="938" t="s">
        <v>958</v>
      </c>
      <c r="B30" s="910"/>
      <c r="C30" s="910"/>
      <c r="D30" s="910"/>
      <c r="E30" s="939"/>
      <c r="F30" s="940" t="s">
        <v>117</v>
      </c>
      <c r="G30" s="940"/>
      <c r="H30" s="953" t="s">
        <v>586</v>
      </c>
      <c r="I30" s="939"/>
      <c r="J30" s="942" t="s">
        <v>920</v>
      </c>
      <c r="K30" s="943"/>
    </row>
    <row r="31" spans="1:18" ht="34.5" customHeight="1">
      <c r="A31" s="938" t="s">
        <v>959</v>
      </c>
      <c r="B31" s="910"/>
      <c r="C31" s="910"/>
      <c r="D31" s="910"/>
      <c r="E31" s="939"/>
      <c r="F31" s="940" t="s">
        <v>117</v>
      </c>
      <c r="G31" s="940"/>
      <c r="H31" s="971" t="s">
        <v>1079</v>
      </c>
      <c r="I31" s="939"/>
      <c r="J31" s="942" t="s">
        <v>938</v>
      </c>
      <c r="K31" s="943"/>
    </row>
    <row r="32" spans="1:18" ht="45.95" customHeight="1">
      <c r="A32" s="972" t="s">
        <v>937</v>
      </c>
      <c r="B32" s="910"/>
      <c r="C32" s="910"/>
      <c r="D32" s="910"/>
      <c r="E32" s="939"/>
      <c r="F32" s="940" t="s">
        <v>117</v>
      </c>
      <c r="G32" s="940"/>
      <c r="H32" s="953" t="s">
        <v>932</v>
      </c>
      <c r="I32" s="939"/>
      <c r="J32" s="942" t="s">
        <v>931</v>
      </c>
      <c r="K32" s="943"/>
    </row>
    <row r="33" spans="1:11" ht="42" customHeight="1">
      <c r="A33" s="938" t="s">
        <v>936</v>
      </c>
      <c r="B33" s="910"/>
      <c r="C33" s="910"/>
      <c r="D33" s="910"/>
      <c r="E33" s="939"/>
      <c r="F33" s="940" t="s">
        <v>117</v>
      </c>
      <c r="G33" s="940"/>
      <c r="H33" s="953" t="s">
        <v>589</v>
      </c>
      <c r="I33" s="939"/>
      <c r="J33" s="942" t="s">
        <v>909</v>
      </c>
      <c r="K33" s="943"/>
    </row>
    <row r="34" spans="1:11" ht="36.6" customHeight="1">
      <c r="A34" s="938" t="s">
        <v>935</v>
      </c>
      <c r="B34" s="910"/>
      <c r="C34" s="910"/>
      <c r="D34" s="910"/>
      <c r="E34" s="939"/>
      <c r="F34" s="969" t="s">
        <v>186</v>
      </c>
      <c r="G34" s="970"/>
      <c r="H34" s="953" t="s">
        <v>589</v>
      </c>
      <c r="I34" s="939"/>
      <c r="J34" s="942" t="s">
        <v>909</v>
      </c>
      <c r="K34" s="943"/>
    </row>
    <row r="35" spans="1:11" ht="63.6" customHeight="1">
      <c r="A35" s="973" t="s">
        <v>934</v>
      </c>
      <c r="B35" s="974"/>
      <c r="C35" s="974"/>
      <c r="D35" s="974"/>
      <c r="E35" s="974"/>
      <c r="F35" s="969" t="s">
        <v>186</v>
      </c>
      <c r="G35" s="970"/>
      <c r="H35" s="953" t="s">
        <v>219</v>
      </c>
      <c r="I35" s="939"/>
      <c r="J35" s="942" t="s">
        <v>915</v>
      </c>
      <c r="K35" s="943"/>
    </row>
    <row r="36" spans="1:11" ht="53.1" customHeight="1">
      <c r="A36" s="975" t="s">
        <v>933</v>
      </c>
      <c r="B36" s="942"/>
      <c r="C36" s="942"/>
      <c r="D36" s="942"/>
      <c r="E36" s="942"/>
      <c r="F36" s="969" t="s">
        <v>186</v>
      </c>
      <c r="G36" s="970"/>
      <c r="H36" s="953" t="s">
        <v>932</v>
      </c>
      <c r="I36" s="939"/>
      <c r="J36" s="942" t="s">
        <v>931</v>
      </c>
      <c r="K36" s="943"/>
    </row>
    <row r="37" spans="1:11" ht="75.599999999999994" customHeight="1">
      <c r="A37" s="975" t="s">
        <v>930</v>
      </c>
      <c r="B37" s="942"/>
      <c r="C37" s="942"/>
      <c r="D37" s="942"/>
      <c r="E37" s="942"/>
      <c r="F37" s="969" t="s">
        <v>186</v>
      </c>
      <c r="G37" s="970"/>
      <c r="H37" s="953" t="s">
        <v>200</v>
      </c>
      <c r="I37" s="939"/>
      <c r="J37" s="942" t="s">
        <v>924</v>
      </c>
      <c r="K37" s="943"/>
    </row>
    <row r="38" spans="1:11" ht="66.599999999999994" customHeight="1">
      <c r="A38" s="938" t="s">
        <v>929</v>
      </c>
      <c r="B38" s="910"/>
      <c r="C38" s="910"/>
      <c r="D38" s="910"/>
      <c r="E38" s="939"/>
      <c r="F38" s="969" t="s">
        <v>186</v>
      </c>
      <c r="G38" s="970"/>
      <c r="H38" s="953" t="s">
        <v>219</v>
      </c>
      <c r="I38" s="939"/>
      <c r="J38" s="942" t="s">
        <v>915</v>
      </c>
      <c r="K38" s="943"/>
    </row>
    <row r="39" spans="1:11" ht="64.5" customHeight="1">
      <c r="A39" s="972" t="s">
        <v>928</v>
      </c>
      <c r="B39" s="910"/>
      <c r="C39" s="910"/>
      <c r="D39" s="910"/>
      <c r="E39" s="939"/>
      <c r="F39" s="969" t="s">
        <v>186</v>
      </c>
      <c r="G39" s="970"/>
      <c r="H39" s="953" t="s">
        <v>927</v>
      </c>
      <c r="I39" s="939"/>
      <c r="J39" s="942" t="s">
        <v>915</v>
      </c>
      <c r="K39" s="943"/>
    </row>
    <row r="40" spans="1:11" ht="78" customHeight="1">
      <c r="A40" s="972" t="s">
        <v>926</v>
      </c>
      <c r="B40" s="910"/>
      <c r="C40" s="910"/>
      <c r="D40" s="910"/>
      <c r="E40" s="939"/>
      <c r="F40" s="969" t="s">
        <v>186</v>
      </c>
      <c r="G40" s="970"/>
      <c r="H40" s="953" t="s">
        <v>925</v>
      </c>
      <c r="I40" s="939"/>
      <c r="J40" s="942" t="s">
        <v>924</v>
      </c>
      <c r="K40" s="943"/>
    </row>
    <row r="41" spans="1:11" ht="36" customHeight="1">
      <c r="A41" s="972" t="s">
        <v>923</v>
      </c>
      <c r="B41" s="910"/>
      <c r="C41" s="910"/>
      <c r="D41" s="910"/>
      <c r="E41" s="939"/>
      <c r="F41" s="969" t="s">
        <v>186</v>
      </c>
      <c r="G41" s="970"/>
      <c r="H41" s="953" t="s">
        <v>671</v>
      </c>
      <c r="I41" s="939"/>
      <c r="J41" s="953" t="s">
        <v>918</v>
      </c>
      <c r="K41" s="911"/>
    </row>
    <row r="42" spans="1:11" ht="48" customHeight="1">
      <c r="A42" s="938" t="s">
        <v>922</v>
      </c>
      <c r="B42" s="910"/>
      <c r="C42" s="910"/>
      <c r="D42" s="910"/>
      <c r="E42" s="939"/>
      <c r="F42" s="969" t="s">
        <v>186</v>
      </c>
      <c r="G42" s="970"/>
      <c r="H42" s="953" t="s">
        <v>586</v>
      </c>
      <c r="I42" s="939"/>
      <c r="J42" s="942" t="s">
        <v>920</v>
      </c>
      <c r="K42" s="943"/>
    </row>
    <row r="43" spans="1:11" ht="51.6" customHeight="1">
      <c r="A43" s="938" t="s">
        <v>921</v>
      </c>
      <c r="B43" s="910"/>
      <c r="C43" s="910"/>
      <c r="D43" s="910"/>
      <c r="E43" s="939"/>
      <c r="F43" s="969" t="s">
        <v>186</v>
      </c>
      <c r="G43" s="970"/>
      <c r="H43" s="953" t="s">
        <v>586</v>
      </c>
      <c r="I43" s="939"/>
      <c r="J43" s="942" t="s">
        <v>920</v>
      </c>
      <c r="K43" s="943"/>
    </row>
    <row r="44" spans="1:11" ht="25.5" customHeight="1">
      <c r="A44" s="938" t="s">
        <v>919</v>
      </c>
      <c r="B44" s="910"/>
      <c r="C44" s="910"/>
      <c r="D44" s="910"/>
      <c r="E44" s="939"/>
      <c r="F44" s="969" t="s">
        <v>186</v>
      </c>
      <c r="G44" s="970"/>
      <c r="H44" s="953" t="s">
        <v>671</v>
      </c>
      <c r="I44" s="939"/>
      <c r="J44" s="953" t="s">
        <v>918</v>
      </c>
      <c r="K44" s="911"/>
    </row>
    <row r="45" spans="1:11" ht="60.95" customHeight="1">
      <c r="A45" s="938" t="s">
        <v>917</v>
      </c>
      <c r="B45" s="910"/>
      <c r="C45" s="910"/>
      <c r="D45" s="910"/>
      <c r="E45" s="939"/>
      <c r="F45" s="969" t="s">
        <v>186</v>
      </c>
      <c r="G45" s="970"/>
      <c r="H45" s="953" t="s">
        <v>916</v>
      </c>
      <c r="I45" s="939"/>
      <c r="J45" s="942" t="s">
        <v>915</v>
      </c>
      <c r="K45" s="943"/>
    </row>
    <row r="46" spans="1:11" ht="63.95" customHeight="1">
      <c r="A46" s="972" t="s">
        <v>914</v>
      </c>
      <c r="B46" s="910"/>
      <c r="C46" s="910"/>
      <c r="D46" s="910"/>
      <c r="E46" s="939"/>
      <c r="F46" s="969" t="s">
        <v>186</v>
      </c>
      <c r="G46" s="970"/>
      <c r="H46" s="953" t="s">
        <v>913</v>
      </c>
      <c r="I46" s="939"/>
      <c r="J46" s="942" t="s">
        <v>912</v>
      </c>
      <c r="K46" s="943"/>
    </row>
    <row r="47" spans="1:11" ht="36.6" customHeight="1">
      <c r="A47" s="938" t="s">
        <v>911</v>
      </c>
      <c r="B47" s="910"/>
      <c r="C47" s="910"/>
      <c r="D47" s="910"/>
      <c r="E47" s="939"/>
      <c r="F47" s="969" t="s">
        <v>186</v>
      </c>
      <c r="G47" s="970"/>
      <c r="H47" s="953" t="s">
        <v>589</v>
      </c>
      <c r="I47" s="939"/>
      <c r="J47" s="942" t="s">
        <v>909</v>
      </c>
      <c r="K47" s="943"/>
    </row>
    <row r="48" spans="1:11" ht="39.6" customHeight="1" thickBot="1">
      <c r="A48" s="988" t="s">
        <v>910</v>
      </c>
      <c r="B48" s="989"/>
      <c r="C48" s="989"/>
      <c r="D48" s="989"/>
      <c r="E48" s="989"/>
      <c r="F48" s="990" t="s">
        <v>186</v>
      </c>
      <c r="G48" s="990"/>
      <c r="H48" s="991" t="s">
        <v>589</v>
      </c>
      <c r="I48" s="992"/>
      <c r="J48" s="964" t="s">
        <v>909</v>
      </c>
      <c r="K48" s="967"/>
    </row>
    <row r="49" spans="1:11" ht="35.1" customHeight="1" thickBot="1">
      <c r="A49" s="954" t="s">
        <v>91</v>
      </c>
      <c r="B49" s="955"/>
      <c r="C49" s="1012" t="s">
        <v>544</v>
      </c>
      <c r="D49" s="931"/>
      <c r="E49" s="931"/>
      <c r="F49" s="931"/>
      <c r="G49" s="931"/>
      <c r="H49" s="931"/>
      <c r="I49" s="931"/>
      <c r="J49" s="931"/>
      <c r="K49" s="932"/>
    </row>
    <row r="50" spans="1:11" ht="234" customHeight="1" thickBot="1">
      <c r="A50" s="954" t="s">
        <v>89</v>
      </c>
      <c r="B50" s="993"/>
      <c r="C50" s="994" t="s">
        <v>3230</v>
      </c>
      <c r="D50" s="995"/>
      <c r="E50" s="995"/>
      <c r="F50" s="995"/>
      <c r="G50" s="995"/>
      <c r="H50" s="995"/>
      <c r="I50" s="995"/>
      <c r="J50" s="995"/>
      <c r="K50" s="996"/>
    </row>
    <row r="51" spans="1:11" ht="21" customHeight="1">
      <c r="A51" s="997" t="s">
        <v>88</v>
      </c>
      <c r="B51" s="998"/>
      <c r="C51" s="1003" t="s">
        <v>908</v>
      </c>
      <c r="D51" s="1003"/>
      <c r="E51" s="1003"/>
      <c r="F51" s="1003"/>
      <c r="G51" s="1003"/>
      <c r="H51" s="1003"/>
      <c r="I51" s="1003"/>
      <c r="J51" s="1003"/>
      <c r="K51" s="1004"/>
    </row>
    <row r="52" spans="1:11" ht="21" customHeight="1">
      <c r="A52" s="999"/>
      <c r="B52" s="1000"/>
      <c r="C52" s="1005" t="s">
        <v>907</v>
      </c>
      <c r="D52" s="1006"/>
      <c r="E52" s="1006"/>
      <c r="F52" s="1006"/>
      <c r="G52" s="1006"/>
      <c r="H52" s="1006"/>
      <c r="I52" s="1006"/>
      <c r="J52" s="1006"/>
      <c r="K52" s="1007"/>
    </row>
    <row r="53" spans="1:11" ht="21" customHeight="1">
      <c r="A53" s="999"/>
      <c r="B53" s="1000"/>
      <c r="C53" s="1006" t="s">
        <v>906</v>
      </c>
      <c r="D53" s="1006"/>
      <c r="E53" s="1006"/>
      <c r="F53" s="1006"/>
      <c r="G53" s="1006"/>
      <c r="H53" s="1006"/>
      <c r="I53" s="1006"/>
      <c r="J53" s="1006"/>
      <c r="K53" s="1007"/>
    </row>
    <row r="54" spans="1:11" ht="33.950000000000003" customHeight="1">
      <c r="A54" s="999"/>
      <c r="B54" s="1000"/>
      <c r="C54" s="1006" t="s">
        <v>905</v>
      </c>
      <c r="D54" s="1006"/>
      <c r="E54" s="1006"/>
      <c r="F54" s="1006"/>
      <c r="G54" s="1006"/>
      <c r="H54" s="1006"/>
      <c r="I54" s="1006"/>
      <c r="J54" s="1006"/>
      <c r="K54" s="1007"/>
    </row>
    <row r="55" spans="1:11" ht="21" customHeight="1" thickBot="1">
      <c r="A55" s="1001"/>
      <c r="B55" s="1002"/>
      <c r="C55" s="1008" t="s">
        <v>904</v>
      </c>
      <c r="D55" s="1008"/>
      <c r="E55" s="1008"/>
      <c r="F55" s="1008"/>
      <c r="G55" s="1008"/>
      <c r="H55" s="1008"/>
      <c r="I55" s="1008"/>
      <c r="J55" s="1008"/>
      <c r="K55" s="1009"/>
    </row>
    <row r="56" spans="1:11" ht="23.1" customHeight="1">
      <c r="A56" s="997" t="s">
        <v>82</v>
      </c>
      <c r="B56" s="998"/>
      <c r="C56" s="1024" t="s">
        <v>903</v>
      </c>
      <c r="D56" s="1025"/>
      <c r="E56" s="1025"/>
      <c r="F56" s="1025"/>
      <c r="G56" s="1025"/>
      <c r="H56" s="1025"/>
      <c r="I56" s="1025"/>
      <c r="J56" s="1025"/>
      <c r="K56" s="1026"/>
    </row>
    <row r="57" spans="1:11" ht="24.6" customHeight="1">
      <c r="A57" s="999"/>
      <c r="B57" s="1000"/>
      <c r="C57" s="972" t="s">
        <v>902</v>
      </c>
      <c r="D57" s="1010"/>
      <c r="E57" s="1010"/>
      <c r="F57" s="1010"/>
      <c r="G57" s="1010"/>
      <c r="H57" s="1010"/>
      <c r="I57" s="1010"/>
      <c r="J57" s="1010"/>
      <c r="K57" s="1011"/>
    </row>
    <row r="58" spans="1:11" ht="26.45" customHeight="1">
      <c r="A58" s="999"/>
      <c r="B58" s="1000"/>
      <c r="C58" s="972" t="s">
        <v>901</v>
      </c>
      <c r="D58" s="1010"/>
      <c r="E58" s="1010"/>
      <c r="F58" s="1010"/>
      <c r="G58" s="1010"/>
      <c r="H58" s="1010"/>
      <c r="I58" s="1010"/>
      <c r="J58" s="1010"/>
      <c r="K58" s="1011"/>
    </row>
    <row r="59" spans="1:11" ht="24.6" customHeight="1">
      <c r="A59" s="999"/>
      <c r="B59" s="1000"/>
      <c r="C59" s="972" t="s">
        <v>900</v>
      </c>
      <c r="D59" s="1010"/>
      <c r="E59" s="1010"/>
      <c r="F59" s="1010"/>
      <c r="G59" s="1010"/>
      <c r="H59" s="1010"/>
      <c r="I59" s="1010"/>
      <c r="J59" s="1010"/>
      <c r="K59" s="1011"/>
    </row>
    <row r="60" spans="1:11" ht="24.6" customHeight="1">
      <c r="A60" s="999"/>
      <c r="B60" s="1000"/>
      <c r="C60" s="972" t="s">
        <v>899</v>
      </c>
      <c r="D60" s="1010"/>
      <c r="E60" s="1010"/>
      <c r="F60" s="1010"/>
      <c r="G60" s="1010"/>
      <c r="H60" s="1010"/>
      <c r="I60" s="1010"/>
      <c r="J60" s="1010"/>
      <c r="K60" s="1011"/>
    </row>
    <row r="61" spans="1:11" ht="24.6" customHeight="1">
      <c r="A61" s="999"/>
      <c r="B61" s="1000"/>
      <c r="C61" s="972" t="s">
        <v>898</v>
      </c>
      <c r="D61" s="1010"/>
      <c r="E61" s="1010"/>
      <c r="F61" s="1010"/>
      <c r="G61" s="1010"/>
      <c r="H61" s="1010"/>
      <c r="I61" s="1010"/>
      <c r="J61" s="1010"/>
      <c r="K61" s="1011"/>
    </row>
    <row r="62" spans="1:11" ht="24.95" customHeight="1">
      <c r="A62" s="999"/>
      <c r="B62" s="1000"/>
      <c r="C62" s="972" t="s">
        <v>897</v>
      </c>
      <c r="D62" s="1010"/>
      <c r="E62" s="1010"/>
      <c r="F62" s="1010"/>
      <c r="G62" s="1010"/>
      <c r="H62" s="1010"/>
      <c r="I62" s="1010"/>
      <c r="J62" s="1010"/>
      <c r="K62" s="1011"/>
    </row>
    <row r="63" spans="1:11" ht="24.6" customHeight="1">
      <c r="A63" s="999"/>
      <c r="B63" s="1000"/>
      <c r="C63" s="972" t="s">
        <v>896</v>
      </c>
      <c r="D63" s="1010"/>
      <c r="E63" s="1010"/>
      <c r="F63" s="1010"/>
      <c r="G63" s="1010"/>
      <c r="H63" s="1010"/>
      <c r="I63" s="1010"/>
      <c r="J63" s="1010"/>
      <c r="K63" s="1011"/>
    </row>
    <row r="64" spans="1:11" ht="24.6" customHeight="1">
      <c r="A64" s="999"/>
      <c r="B64" s="1000"/>
      <c r="C64" s="972" t="s">
        <v>895</v>
      </c>
      <c r="D64" s="1010"/>
      <c r="E64" s="1010"/>
      <c r="F64" s="1010"/>
      <c r="G64" s="1010"/>
      <c r="H64" s="1010"/>
      <c r="I64" s="1010"/>
      <c r="J64" s="1010"/>
      <c r="K64" s="1011"/>
    </row>
    <row r="65" spans="1:11" ht="24.6" customHeight="1" thickBot="1">
      <c r="A65" s="1001"/>
      <c r="B65" s="1002"/>
      <c r="C65" s="976" t="s">
        <v>894</v>
      </c>
      <c r="D65" s="977"/>
      <c r="E65" s="977"/>
      <c r="F65" s="977"/>
      <c r="G65" s="977"/>
      <c r="H65" s="977"/>
      <c r="I65" s="977"/>
      <c r="J65" s="977"/>
      <c r="K65" s="978"/>
    </row>
    <row r="66" spans="1:11" ht="15.75" thickBot="1">
      <c r="A66" s="979" t="s">
        <v>73</v>
      </c>
      <c r="B66" s="980"/>
      <c r="C66" s="980"/>
      <c r="D66" s="980"/>
      <c r="E66" s="980"/>
      <c r="F66" s="980"/>
      <c r="G66" s="980"/>
      <c r="H66" s="980"/>
      <c r="I66" s="980"/>
      <c r="J66" s="980"/>
      <c r="K66" s="981"/>
    </row>
    <row r="67" spans="1:11">
      <c r="A67" s="49" t="s">
        <v>72</v>
      </c>
      <c r="B67" s="48"/>
      <c r="C67" s="48"/>
      <c r="D67" s="48"/>
      <c r="E67" s="48"/>
      <c r="F67" s="982">
        <v>45</v>
      </c>
      <c r="G67" s="983"/>
      <c r="H67" s="983"/>
      <c r="I67" s="983"/>
      <c r="J67" s="983"/>
      <c r="K67" s="984"/>
    </row>
    <row r="68" spans="1:11">
      <c r="A68" s="47" t="s">
        <v>70</v>
      </c>
      <c r="B68" s="46"/>
      <c r="C68" s="46"/>
      <c r="D68" s="46"/>
      <c r="E68" s="46"/>
      <c r="F68" s="985">
        <v>5</v>
      </c>
      <c r="G68" s="986"/>
      <c r="H68" s="986"/>
      <c r="I68" s="986"/>
      <c r="J68" s="986"/>
      <c r="K68" s="987"/>
    </row>
    <row r="69" spans="1:11" ht="15.75" thickBot="1">
      <c r="A69" s="1018" t="s">
        <v>68</v>
      </c>
      <c r="B69" s="1019"/>
      <c r="C69" s="1019"/>
      <c r="D69" s="1019"/>
      <c r="E69" s="1020"/>
      <c r="F69" s="1021" t="s">
        <v>561</v>
      </c>
      <c r="G69" s="1022"/>
      <c r="H69" s="1022"/>
      <c r="I69" s="1022"/>
      <c r="J69" s="1022"/>
      <c r="K69" s="1023"/>
    </row>
    <row r="70" spans="1:11" ht="30.6" customHeight="1">
      <c r="A70" s="997" t="s">
        <v>67</v>
      </c>
      <c r="B70" s="1013"/>
      <c r="C70" s="1013"/>
      <c r="D70" s="1013"/>
      <c r="E70" s="1013"/>
      <c r="F70" s="935" t="s">
        <v>3187</v>
      </c>
      <c r="G70" s="1027"/>
      <c r="H70" s="1027"/>
      <c r="I70" s="1027"/>
      <c r="J70" s="1027"/>
      <c r="K70" s="1028"/>
    </row>
    <row r="71" spans="1:11" ht="33.6" customHeight="1" thickBot="1">
      <c r="A71" s="1001"/>
      <c r="B71" s="1014"/>
      <c r="C71" s="1014"/>
      <c r="D71" s="1014"/>
      <c r="E71" s="1014"/>
      <c r="F71" s="1015" t="s">
        <v>3188</v>
      </c>
      <c r="G71" s="1016"/>
      <c r="H71" s="1016"/>
      <c r="I71" s="1016"/>
      <c r="J71" s="1016"/>
      <c r="K71" s="1017"/>
    </row>
  </sheetData>
  <mergeCells count="195">
    <mergeCell ref="C63:K63"/>
    <mergeCell ref="C64:K64"/>
    <mergeCell ref="A49:B49"/>
    <mergeCell ref="C49:K49"/>
    <mergeCell ref="A70:E71"/>
    <mergeCell ref="F71:K71"/>
    <mergeCell ref="A69:E69"/>
    <mergeCell ref="F69:K69"/>
    <mergeCell ref="A56:B65"/>
    <mergeCell ref="C56:K56"/>
    <mergeCell ref="C57:K57"/>
    <mergeCell ref="C58:K58"/>
    <mergeCell ref="C59:K59"/>
    <mergeCell ref="C60:K60"/>
    <mergeCell ref="C61:K61"/>
    <mergeCell ref="C62:K62"/>
    <mergeCell ref="F70:K70"/>
    <mergeCell ref="L5:Q6"/>
    <mergeCell ref="L16:R16"/>
    <mergeCell ref="L17:R17"/>
    <mergeCell ref="L18:R18"/>
    <mergeCell ref="C65:K65"/>
    <mergeCell ref="A66:K66"/>
    <mergeCell ref="F67:K67"/>
    <mergeCell ref="F68:K68"/>
    <mergeCell ref="A47:E47"/>
    <mergeCell ref="F47:G47"/>
    <mergeCell ref="H47:I47"/>
    <mergeCell ref="J47:K47"/>
    <mergeCell ref="A48:E48"/>
    <mergeCell ref="F48:G48"/>
    <mergeCell ref="H48:I48"/>
    <mergeCell ref="J48:K48"/>
    <mergeCell ref="A50:B50"/>
    <mergeCell ref="C50:K50"/>
    <mergeCell ref="A51:B55"/>
    <mergeCell ref="C51:K51"/>
    <mergeCell ref="C52:K52"/>
    <mergeCell ref="C53:K53"/>
    <mergeCell ref="C54:K54"/>
    <mergeCell ref="C55:K55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37:E37"/>
    <mergeCell ref="F37:G37"/>
    <mergeCell ref="H37:I37"/>
    <mergeCell ref="J37:K37"/>
    <mergeCell ref="A46:E46"/>
    <mergeCell ref="F46:G46"/>
    <mergeCell ref="H46:I46"/>
    <mergeCell ref="J46:K46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28:E28"/>
    <mergeCell ref="F28:G28"/>
    <mergeCell ref="H28:I28"/>
    <mergeCell ref="J28:K28"/>
    <mergeCell ref="A29:E29"/>
    <mergeCell ref="F29:G29"/>
    <mergeCell ref="H29:I29"/>
    <mergeCell ref="J29:K29"/>
    <mergeCell ref="A38:E38"/>
    <mergeCell ref="F38:G38"/>
    <mergeCell ref="H38:I38"/>
    <mergeCell ref="J38:K38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0:E30"/>
    <mergeCell ref="F30:G30"/>
    <mergeCell ref="H30:I30"/>
    <mergeCell ref="J30:K30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D6:K6"/>
    <mergeCell ref="A7:C7"/>
    <mergeCell ref="D7:K7"/>
    <mergeCell ref="A8:K8"/>
    <mergeCell ref="A22:E22"/>
    <mergeCell ref="F22:G22"/>
    <mergeCell ref="H22:I22"/>
    <mergeCell ref="J22:K22"/>
    <mergeCell ref="A11:C13"/>
    <mergeCell ref="D11:K11"/>
    <mergeCell ref="D12:K12"/>
    <mergeCell ref="D13:K13"/>
    <mergeCell ref="A14:C15"/>
    <mergeCell ref="D14:K14"/>
    <mergeCell ref="D15:K15"/>
    <mergeCell ref="A16:C16"/>
    <mergeCell ref="D16:K16"/>
    <mergeCell ref="D17:K17"/>
    <mergeCell ref="A18:E18"/>
    <mergeCell ref="F18:G18"/>
    <mergeCell ref="H18:I18"/>
    <mergeCell ref="J18:K18"/>
    <mergeCell ref="A19:E19"/>
    <mergeCell ref="F19:G19"/>
    <mergeCell ref="A9:C10"/>
    <mergeCell ref="D9:K9"/>
    <mergeCell ref="D10:K10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opLeftCell="A52" zoomScaleNormal="100" workbookViewId="0">
      <selection activeCell="C52" sqref="C52:K52"/>
    </sheetView>
  </sheetViews>
  <sheetFormatPr defaultColWidth="9.140625" defaultRowHeight="15"/>
  <cols>
    <col min="1" max="4" width="9.140625" style="1"/>
    <col min="5" max="5" width="14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1045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238</v>
      </c>
      <c r="J2" s="1031"/>
      <c r="K2" s="1030"/>
    </row>
    <row r="3" spans="1:17" ht="15.75" customHeight="1" thickBot="1">
      <c r="A3" s="461" t="s">
        <v>163</v>
      </c>
      <c r="B3" s="462"/>
      <c r="C3" s="463"/>
      <c r="D3" s="467" t="s">
        <v>236</v>
      </c>
      <c r="E3" s="469"/>
      <c r="F3" s="461" t="s">
        <v>161</v>
      </c>
      <c r="G3" s="462"/>
      <c r="H3" s="463"/>
      <c r="I3" s="467">
        <v>2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159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152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34.9" customHeight="1" thickBot="1">
      <c r="A6" s="473" t="s">
        <v>150</v>
      </c>
      <c r="B6" s="474"/>
      <c r="C6" s="474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82.5" customHeight="1" thickBot="1">
      <c r="A7" s="448" t="s">
        <v>149</v>
      </c>
      <c r="B7" s="449"/>
      <c r="C7" s="449"/>
      <c r="D7" s="450" t="s">
        <v>961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66.75" customHeight="1">
      <c r="A9" s="438" t="s">
        <v>146</v>
      </c>
      <c r="B9" s="439"/>
      <c r="C9" s="440"/>
      <c r="D9" s="455" t="s">
        <v>962</v>
      </c>
      <c r="E9" s="455"/>
      <c r="F9" s="455"/>
      <c r="G9" s="455"/>
      <c r="H9" s="455"/>
      <c r="I9" s="455"/>
      <c r="J9" s="455"/>
      <c r="K9" s="456"/>
    </row>
    <row r="10" spans="1:17" ht="65.25" customHeight="1">
      <c r="A10" s="438"/>
      <c r="B10" s="439"/>
      <c r="C10" s="440"/>
      <c r="D10" s="1032" t="s">
        <v>963</v>
      </c>
      <c r="E10" s="1033"/>
      <c r="F10" s="1033"/>
      <c r="G10" s="1033"/>
      <c r="H10" s="1033"/>
      <c r="I10" s="1033"/>
      <c r="J10" s="1033"/>
      <c r="K10" s="1034"/>
    </row>
    <row r="11" spans="1:17" ht="112.5" customHeight="1">
      <c r="A11" s="438"/>
      <c r="B11" s="439"/>
      <c r="C11" s="440"/>
      <c r="D11" s="1032" t="s">
        <v>964</v>
      </c>
      <c r="E11" s="1033"/>
      <c r="F11" s="1033"/>
      <c r="G11" s="1033"/>
      <c r="H11" s="1033"/>
      <c r="I11" s="1033"/>
      <c r="J11" s="1033"/>
      <c r="K11" s="1034"/>
    </row>
    <row r="12" spans="1:17" ht="49.5" customHeight="1" thickBot="1">
      <c r="A12" s="438"/>
      <c r="B12" s="439"/>
      <c r="C12" s="440"/>
      <c r="D12" s="1032" t="s">
        <v>965</v>
      </c>
      <c r="E12" s="1033"/>
      <c r="F12" s="1033"/>
      <c r="G12" s="1033"/>
      <c r="H12" s="1033"/>
      <c r="I12" s="1033"/>
      <c r="J12" s="1033"/>
      <c r="K12" s="1034"/>
      <c r="Q12" s="11"/>
    </row>
    <row r="13" spans="1:17" ht="109.5" customHeight="1">
      <c r="A13" s="435" t="s">
        <v>144</v>
      </c>
      <c r="B13" s="436"/>
      <c r="C13" s="437"/>
      <c r="D13" s="441" t="s">
        <v>966</v>
      </c>
      <c r="E13" s="441"/>
      <c r="F13" s="441"/>
      <c r="G13" s="441"/>
      <c r="H13" s="441"/>
      <c r="I13" s="441"/>
      <c r="J13" s="441"/>
      <c r="K13" s="442"/>
    </row>
    <row r="14" spans="1:17" ht="36.75" customHeight="1">
      <c r="A14" s="438"/>
      <c r="B14" s="439"/>
      <c r="C14" s="440"/>
      <c r="D14" s="1032" t="s">
        <v>967</v>
      </c>
      <c r="E14" s="1033"/>
      <c r="F14" s="1033"/>
      <c r="G14" s="1033"/>
      <c r="H14" s="1033"/>
      <c r="I14" s="1033"/>
      <c r="J14" s="1033"/>
      <c r="K14" s="1034"/>
    </row>
    <row r="15" spans="1:17" ht="38.25" customHeight="1" thickBot="1">
      <c r="A15" s="438"/>
      <c r="B15" s="439"/>
      <c r="C15" s="440"/>
      <c r="D15" s="1035" t="s">
        <v>968</v>
      </c>
      <c r="E15" s="1036"/>
      <c r="F15" s="1036"/>
      <c r="G15" s="1036"/>
      <c r="H15" s="1036"/>
      <c r="I15" s="1036"/>
      <c r="J15" s="1036"/>
      <c r="K15" s="1037"/>
    </row>
    <row r="16" spans="1:17" ht="50.45" customHeight="1">
      <c r="A16" s="435" t="s">
        <v>141</v>
      </c>
      <c r="B16" s="436"/>
      <c r="C16" s="437"/>
      <c r="D16" s="445" t="s">
        <v>969</v>
      </c>
      <c r="E16" s="446"/>
      <c r="F16" s="446"/>
      <c r="G16" s="446"/>
      <c r="H16" s="446"/>
      <c r="I16" s="446"/>
      <c r="J16" s="446"/>
      <c r="K16" s="447"/>
    </row>
    <row r="17" spans="1:18" ht="39" customHeight="1" thickBot="1">
      <c r="A17" s="438"/>
      <c r="B17" s="439"/>
      <c r="C17" s="440"/>
      <c r="D17" s="1032" t="s">
        <v>970</v>
      </c>
      <c r="E17" s="1033"/>
      <c r="F17" s="1033"/>
      <c r="G17" s="1033"/>
      <c r="H17" s="1033"/>
      <c r="I17" s="1033"/>
      <c r="J17" s="1033"/>
      <c r="K17" s="1034"/>
    </row>
    <row r="18" spans="1:18" ht="69.95" customHeight="1" thickBot="1">
      <c r="A18" s="347" t="s">
        <v>139</v>
      </c>
      <c r="B18" s="348"/>
      <c r="C18" s="1042"/>
      <c r="D18" s="476" t="s">
        <v>971</v>
      </c>
      <c r="E18" s="421"/>
      <c r="F18" s="421"/>
      <c r="G18" s="421"/>
      <c r="H18" s="421"/>
      <c r="I18" s="421"/>
      <c r="J18" s="421"/>
      <c r="K18" s="422"/>
      <c r="L18" s="423" t="s">
        <v>138</v>
      </c>
      <c r="M18" s="424"/>
      <c r="N18" s="424"/>
      <c r="O18" s="424"/>
      <c r="P18" s="424"/>
      <c r="Q18" s="424"/>
      <c r="R18" s="424"/>
    </row>
    <row r="19" spans="1:18" ht="19.5" customHeight="1" thickBot="1">
      <c r="A19" s="7" t="s">
        <v>137</v>
      </c>
      <c r="B19" s="6"/>
      <c r="C19" s="6"/>
      <c r="D19" s="425" t="s">
        <v>232</v>
      </c>
      <c r="E19" s="426"/>
      <c r="F19" s="426"/>
      <c r="G19" s="426"/>
      <c r="H19" s="426"/>
      <c r="I19" s="426"/>
      <c r="J19" s="426"/>
      <c r="K19" s="427"/>
      <c r="L19" s="428" t="s">
        <v>136</v>
      </c>
      <c r="M19" s="429"/>
      <c r="N19" s="429"/>
      <c r="O19" s="429"/>
      <c r="P19" s="429"/>
      <c r="Q19" s="429"/>
      <c r="R19" s="429"/>
    </row>
    <row r="20" spans="1:18" ht="50.45" customHeight="1" thickBot="1">
      <c r="A20" s="430" t="s">
        <v>135</v>
      </c>
      <c r="B20" s="431"/>
      <c r="C20" s="431"/>
      <c r="D20" s="431"/>
      <c r="E20" s="431"/>
      <c r="F20" s="432" t="s">
        <v>134</v>
      </c>
      <c r="G20" s="432"/>
      <c r="H20" s="432" t="s">
        <v>133</v>
      </c>
      <c r="I20" s="432"/>
      <c r="J20" s="432" t="s">
        <v>132</v>
      </c>
      <c r="K20" s="433"/>
      <c r="L20" s="434" t="s">
        <v>131</v>
      </c>
      <c r="M20" s="424"/>
      <c r="N20" s="424"/>
      <c r="O20" s="424"/>
      <c r="P20" s="424"/>
      <c r="Q20" s="424"/>
      <c r="R20" s="424"/>
    </row>
    <row r="21" spans="1:18" ht="54.75" customHeight="1">
      <c r="A21" s="557" t="s">
        <v>972</v>
      </c>
      <c r="B21" s="558"/>
      <c r="C21" s="558"/>
      <c r="D21" s="558"/>
      <c r="E21" s="558"/>
      <c r="F21" s="559" t="s">
        <v>117</v>
      </c>
      <c r="G21" s="559"/>
      <c r="H21" s="560" t="s">
        <v>973</v>
      </c>
      <c r="I21" s="560"/>
      <c r="J21" s="561" t="s">
        <v>974</v>
      </c>
      <c r="K21" s="562"/>
    </row>
    <row r="22" spans="1:18" ht="48.75" customHeight="1">
      <c r="A22" s="1038" t="s">
        <v>975</v>
      </c>
      <c r="B22" s="1039"/>
      <c r="C22" s="1039"/>
      <c r="D22" s="1039"/>
      <c r="E22" s="1040"/>
      <c r="F22" s="1041" t="s">
        <v>117</v>
      </c>
      <c r="G22" s="1041"/>
      <c r="H22" s="554" t="s">
        <v>200</v>
      </c>
      <c r="I22" s="555"/>
      <c r="J22" s="554" t="s">
        <v>976</v>
      </c>
      <c r="K22" s="556"/>
    </row>
    <row r="23" spans="1:18" ht="49.5" customHeight="1">
      <c r="A23" s="1038" t="s">
        <v>977</v>
      </c>
      <c r="B23" s="1039"/>
      <c r="C23" s="1039"/>
      <c r="D23" s="1039"/>
      <c r="E23" s="1040"/>
      <c r="F23" s="1045" t="s">
        <v>117</v>
      </c>
      <c r="G23" s="1046"/>
      <c r="H23" s="554" t="s">
        <v>200</v>
      </c>
      <c r="I23" s="555"/>
      <c r="J23" s="554" t="s">
        <v>976</v>
      </c>
      <c r="K23" s="556"/>
    </row>
    <row r="24" spans="1:18" ht="38.25" customHeight="1">
      <c r="A24" s="1038" t="s">
        <v>978</v>
      </c>
      <c r="B24" s="1039"/>
      <c r="C24" s="1039"/>
      <c r="D24" s="1039"/>
      <c r="E24" s="1040"/>
      <c r="F24" s="1041" t="s">
        <v>117</v>
      </c>
      <c r="G24" s="1041"/>
      <c r="H24" s="554" t="s">
        <v>200</v>
      </c>
      <c r="I24" s="555"/>
      <c r="J24" s="554" t="s">
        <v>976</v>
      </c>
      <c r="K24" s="556"/>
    </row>
    <row r="25" spans="1:18" ht="47.25" customHeight="1">
      <c r="A25" s="1038" t="s">
        <v>979</v>
      </c>
      <c r="B25" s="1039"/>
      <c r="C25" s="1039"/>
      <c r="D25" s="1039"/>
      <c r="E25" s="1040"/>
      <c r="F25" s="1041" t="s">
        <v>117</v>
      </c>
      <c r="G25" s="1041"/>
      <c r="H25" s="554" t="s">
        <v>980</v>
      </c>
      <c r="I25" s="555"/>
      <c r="J25" s="1043" t="s">
        <v>981</v>
      </c>
      <c r="K25" s="1044"/>
    </row>
    <row r="26" spans="1:18" ht="53.25" customHeight="1">
      <c r="A26" s="1038" t="s">
        <v>982</v>
      </c>
      <c r="B26" s="1039"/>
      <c r="C26" s="1039"/>
      <c r="D26" s="1039"/>
      <c r="E26" s="1040"/>
      <c r="F26" s="1045" t="s">
        <v>117</v>
      </c>
      <c r="G26" s="1046"/>
      <c r="H26" s="554" t="s">
        <v>980</v>
      </c>
      <c r="I26" s="555"/>
      <c r="J26" s="554" t="s">
        <v>981</v>
      </c>
      <c r="K26" s="556"/>
    </row>
    <row r="27" spans="1:18" ht="51.75" customHeight="1">
      <c r="A27" s="1038" t="s">
        <v>983</v>
      </c>
      <c r="B27" s="1039"/>
      <c r="C27" s="1039"/>
      <c r="D27" s="1039"/>
      <c r="E27" s="1040"/>
      <c r="F27" s="1041" t="s">
        <v>117</v>
      </c>
      <c r="G27" s="1041"/>
      <c r="H27" s="554" t="s">
        <v>200</v>
      </c>
      <c r="I27" s="555"/>
      <c r="J27" s="1043" t="s">
        <v>976</v>
      </c>
      <c r="K27" s="1044"/>
    </row>
    <row r="28" spans="1:18" ht="49.9" customHeight="1">
      <c r="A28" s="1038" t="s">
        <v>984</v>
      </c>
      <c r="B28" s="1039"/>
      <c r="C28" s="1039"/>
      <c r="D28" s="1039"/>
      <c r="E28" s="1040"/>
      <c r="F28" s="1045" t="s">
        <v>117</v>
      </c>
      <c r="G28" s="1046"/>
      <c r="H28" s="554" t="s">
        <v>200</v>
      </c>
      <c r="I28" s="555"/>
      <c r="J28" s="554" t="s">
        <v>976</v>
      </c>
      <c r="K28" s="556"/>
    </row>
    <row r="29" spans="1:18" ht="49.9" customHeight="1">
      <c r="A29" s="1038" t="s">
        <v>985</v>
      </c>
      <c r="B29" s="1039"/>
      <c r="C29" s="1039"/>
      <c r="D29" s="1039"/>
      <c r="E29" s="1040"/>
      <c r="F29" s="1041" t="s">
        <v>117</v>
      </c>
      <c r="G29" s="1041"/>
      <c r="H29" s="554" t="s">
        <v>986</v>
      </c>
      <c r="I29" s="555"/>
      <c r="J29" s="1043" t="s">
        <v>987</v>
      </c>
      <c r="K29" s="1044"/>
    </row>
    <row r="30" spans="1:18" ht="49.9" customHeight="1">
      <c r="A30" s="1038" t="s">
        <v>988</v>
      </c>
      <c r="B30" s="1039"/>
      <c r="C30" s="1039"/>
      <c r="D30" s="1039"/>
      <c r="E30" s="1040"/>
      <c r="F30" s="1045" t="s">
        <v>117</v>
      </c>
      <c r="G30" s="1046"/>
      <c r="H30" s="554" t="s">
        <v>986</v>
      </c>
      <c r="I30" s="555"/>
      <c r="J30" s="554" t="s">
        <v>987</v>
      </c>
      <c r="K30" s="556"/>
    </row>
    <row r="31" spans="1:18" ht="49.9" customHeight="1">
      <c r="A31" s="1038" t="s">
        <v>989</v>
      </c>
      <c r="B31" s="1039"/>
      <c r="C31" s="1039"/>
      <c r="D31" s="1039"/>
      <c r="E31" s="1040"/>
      <c r="F31" s="1041" t="s">
        <v>117</v>
      </c>
      <c r="G31" s="1041"/>
      <c r="H31" s="554" t="s">
        <v>980</v>
      </c>
      <c r="I31" s="555"/>
      <c r="J31" s="1043" t="s">
        <v>981</v>
      </c>
      <c r="K31" s="1044"/>
    </row>
    <row r="32" spans="1:18" ht="49.9" customHeight="1">
      <c r="A32" s="1038" t="s">
        <v>990</v>
      </c>
      <c r="B32" s="1039"/>
      <c r="C32" s="1039"/>
      <c r="D32" s="1039"/>
      <c r="E32" s="1040"/>
      <c r="F32" s="1041" t="s">
        <v>117</v>
      </c>
      <c r="G32" s="1041"/>
      <c r="H32" s="554" t="s">
        <v>980</v>
      </c>
      <c r="I32" s="555"/>
      <c r="J32" s="1043" t="s">
        <v>981</v>
      </c>
      <c r="K32" s="1044"/>
    </row>
    <row r="33" spans="1:11" ht="49.9" customHeight="1">
      <c r="A33" s="1038" t="s">
        <v>991</v>
      </c>
      <c r="B33" s="1039"/>
      <c r="C33" s="1039"/>
      <c r="D33" s="1039"/>
      <c r="E33" s="1040"/>
      <c r="F33" s="1045" t="s">
        <v>117</v>
      </c>
      <c r="G33" s="1046"/>
      <c r="H33" s="554" t="s">
        <v>980</v>
      </c>
      <c r="I33" s="555"/>
      <c r="J33" s="554" t="s">
        <v>981</v>
      </c>
      <c r="K33" s="556"/>
    </row>
    <row r="34" spans="1:11" ht="49.9" customHeight="1">
      <c r="A34" s="1038" t="s">
        <v>992</v>
      </c>
      <c r="B34" s="1039"/>
      <c r="C34" s="1039"/>
      <c r="D34" s="1039"/>
      <c r="E34" s="1040"/>
      <c r="F34" s="1041" t="s">
        <v>117</v>
      </c>
      <c r="G34" s="1041"/>
      <c r="H34" s="554" t="s">
        <v>980</v>
      </c>
      <c r="I34" s="555"/>
      <c r="J34" s="1043" t="s">
        <v>981</v>
      </c>
      <c r="K34" s="1044"/>
    </row>
    <row r="35" spans="1:11" ht="39.75" customHeight="1">
      <c r="A35" s="1038" t="s">
        <v>993</v>
      </c>
      <c r="B35" s="1039"/>
      <c r="C35" s="1039"/>
      <c r="D35" s="1039"/>
      <c r="E35" s="1040"/>
      <c r="F35" s="1041" t="s">
        <v>117</v>
      </c>
      <c r="G35" s="1041"/>
      <c r="H35" s="554" t="s">
        <v>994</v>
      </c>
      <c r="I35" s="555"/>
      <c r="J35" s="554" t="s">
        <v>995</v>
      </c>
      <c r="K35" s="556"/>
    </row>
    <row r="36" spans="1:11" ht="80.25" customHeight="1">
      <c r="A36" s="1056" t="s">
        <v>996</v>
      </c>
      <c r="B36" s="1033"/>
      <c r="C36" s="1033"/>
      <c r="D36" s="1033"/>
      <c r="E36" s="1057"/>
      <c r="F36" s="1049" t="s">
        <v>186</v>
      </c>
      <c r="G36" s="1050"/>
      <c r="H36" s="563" t="s">
        <v>973</v>
      </c>
      <c r="I36" s="564"/>
      <c r="J36" s="563" t="s">
        <v>974</v>
      </c>
      <c r="K36" s="565"/>
    </row>
    <row r="37" spans="1:11" ht="41.25" customHeight="1">
      <c r="A37" s="1047" t="s">
        <v>997</v>
      </c>
      <c r="B37" s="1048"/>
      <c r="C37" s="1048"/>
      <c r="D37" s="1048"/>
      <c r="E37" s="1048"/>
      <c r="F37" s="1049" t="s">
        <v>186</v>
      </c>
      <c r="G37" s="1050"/>
      <c r="H37" s="1051" t="s">
        <v>998</v>
      </c>
      <c r="I37" s="1051"/>
      <c r="J37" s="563" t="s">
        <v>999</v>
      </c>
      <c r="K37" s="565"/>
    </row>
    <row r="38" spans="1:11" ht="52.5" customHeight="1">
      <c r="A38" s="1052" t="s">
        <v>1000</v>
      </c>
      <c r="B38" s="1053"/>
      <c r="C38" s="1053"/>
      <c r="D38" s="1053"/>
      <c r="E38" s="1053"/>
      <c r="F38" s="1049" t="s">
        <v>186</v>
      </c>
      <c r="G38" s="1050"/>
      <c r="H38" s="1054" t="s">
        <v>1001</v>
      </c>
      <c r="I38" s="1054"/>
      <c r="J38" s="1054" t="s">
        <v>1002</v>
      </c>
      <c r="K38" s="1055"/>
    </row>
    <row r="39" spans="1:11" ht="57" customHeight="1">
      <c r="A39" s="1052" t="s">
        <v>1003</v>
      </c>
      <c r="B39" s="1053"/>
      <c r="C39" s="1053"/>
      <c r="D39" s="1053"/>
      <c r="E39" s="1053"/>
      <c r="F39" s="1049" t="s">
        <v>186</v>
      </c>
      <c r="G39" s="1050"/>
      <c r="H39" s="1054" t="s">
        <v>1001</v>
      </c>
      <c r="I39" s="1054"/>
      <c r="J39" s="1054" t="s">
        <v>1002</v>
      </c>
      <c r="K39" s="1055"/>
    </row>
    <row r="40" spans="1:11" ht="66" customHeight="1">
      <c r="A40" s="1056" t="s">
        <v>1004</v>
      </c>
      <c r="B40" s="1033"/>
      <c r="C40" s="1033"/>
      <c r="D40" s="1033"/>
      <c r="E40" s="1057"/>
      <c r="F40" s="1049" t="s">
        <v>186</v>
      </c>
      <c r="G40" s="1050"/>
      <c r="H40" s="563" t="s">
        <v>1005</v>
      </c>
      <c r="I40" s="564"/>
      <c r="J40" s="563" t="s">
        <v>1006</v>
      </c>
      <c r="K40" s="565"/>
    </row>
    <row r="41" spans="1:11" ht="65.45" customHeight="1">
      <c r="A41" s="1056" t="s">
        <v>1007</v>
      </c>
      <c r="B41" s="1033"/>
      <c r="C41" s="1033"/>
      <c r="D41" s="1033"/>
      <c r="E41" s="1057"/>
      <c r="F41" s="1049" t="s">
        <v>186</v>
      </c>
      <c r="G41" s="1050"/>
      <c r="H41" s="563" t="s">
        <v>1008</v>
      </c>
      <c r="I41" s="564"/>
      <c r="J41" s="1058" t="s">
        <v>1009</v>
      </c>
      <c r="K41" s="565"/>
    </row>
    <row r="42" spans="1:11" ht="42.75" customHeight="1">
      <c r="A42" s="1056" t="s">
        <v>1010</v>
      </c>
      <c r="B42" s="1033"/>
      <c r="C42" s="1033"/>
      <c r="D42" s="1033"/>
      <c r="E42" s="1057"/>
      <c r="F42" s="1049" t="s">
        <v>186</v>
      </c>
      <c r="G42" s="1050"/>
      <c r="H42" s="563" t="s">
        <v>1011</v>
      </c>
      <c r="I42" s="564"/>
      <c r="J42" s="563" t="s">
        <v>1012</v>
      </c>
      <c r="K42" s="565"/>
    </row>
    <row r="43" spans="1:11" ht="66" customHeight="1">
      <c r="A43" s="1056" t="s">
        <v>1013</v>
      </c>
      <c r="B43" s="1033"/>
      <c r="C43" s="1033"/>
      <c r="D43" s="1033"/>
      <c r="E43" s="1057"/>
      <c r="F43" s="1049" t="s">
        <v>186</v>
      </c>
      <c r="G43" s="1050"/>
      <c r="H43" s="563" t="s">
        <v>1014</v>
      </c>
      <c r="I43" s="564"/>
      <c r="J43" s="563" t="s">
        <v>1015</v>
      </c>
      <c r="K43" s="565"/>
    </row>
    <row r="44" spans="1:11" ht="49.9" customHeight="1">
      <c r="A44" s="1056" t="s">
        <v>1016</v>
      </c>
      <c r="B44" s="1033"/>
      <c r="C44" s="1033"/>
      <c r="D44" s="1033"/>
      <c r="E44" s="1057"/>
      <c r="F44" s="1049" t="s">
        <v>186</v>
      </c>
      <c r="G44" s="1050"/>
      <c r="H44" s="563" t="s">
        <v>1001</v>
      </c>
      <c r="I44" s="564"/>
      <c r="J44" s="563" t="s">
        <v>1002</v>
      </c>
      <c r="K44" s="565"/>
    </row>
    <row r="45" spans="1:11" ht="66.75" customHeight="1">
      <c r="A45" s="1056" t="s">
        <v>1017</v>
      </c>
      <c r="B45" s="1033"/>
      <c r="C45" s="1033"/>
      <c r="D45" s="1033"/>
      <c r="E45" s="1057"/>
      <c r="F45" s="1049" t="s">
        <v>186</v>
      </c>
      <c r="G45" s="1050"/>
      <c r="H45" s="563" t="s">
        <v>1018</v>
      </c>
      <c r="I45" s="564"/>
      <c r="J45" s="1058" t="s">
        <v>1019</v>
      </c>
      <c r="K45" s="565"/>
    </row>
    <row r="46" spans="1:11" ht="53.25" customHeight="1">
      <c r="A46" s="1056" t="s">
        <v>1020</v>
      </c>
      <c r="B46" s="1033"/>
      <c r="C46" s="1033"/>
      <c r="D46" s="1033"/>
      <c r="E46" s="1057"/>
      <c r="F46" s="1049" t="s">
        <v>186</v>
      </c>
      <c r="G46" s="1050"/>
      <c r="H46" s="563" t="s">
        <v>1021</v>
      </c>
      <c r="I46" s="564"/>
      <c r="J46" s="563" t="s">
        <v>1022</v>
      </c>
      <c r="K46" s="565"/>
    </row>
    <row r="47" spans="1:11" ht="49.9" customHeight="1">
      <c r="A47" s="1056" t="s">
        <v>1023</v>
      </c>
      <c r="B47" s="1033"/>
      <c r="C47" s="1033"/>
      <c r="D47" s="1033"/>
      <c r="E47" s="1057"/>
      <c r="F47" s="1049" t="s">
        <v>186</v>
      </c>
      <c r="G47" s="1050"/>
      <c r="H47" s="563" t="s">
        <v>1024</v>
      </c>
      <c r="I47" s="564"/>
      <c r="J47" s="563" t="s">
        <v>1025</v>
      </c>
      <c r="K47" s="565"/>
    </row>
    <row r="48" spans="1:11" ht="67.5" customHeight="1">
      <c r="A48" s="1056" t="s">
        <v>1026</v>
      </c>
      <c r="B48" s="1033"/>
      <c r="C48" s="1033"/>
      <c r="D48" s="1033"/>
      <c r="E48" s="1057"/>
      <c r="F48" s="1049" t="s">
        <v>186</v>
      </c>
      <c r="G48" s="1050"/>
      <c r="H48" s="563" t="s">
        <v>1027</v>
      </c>
      <c r="I48" s="564"/>
      <c r="J48" s="563" t="s">
        <v>1015</v>
      </c>
      <c r="K48" s="565"/>
    </row>
    <row r="49" spans="1:11" ht="68.25" customHeight="1">
      <c r="A49" s="1056" t="s">
        <v>1028</v>
      </c>
      <c r="B49" s="1033"/>
      <c r="C49" s="1033"/>
      <c r="D49" s="1033"/>
      <c r="E49" s="1057"/>
      <c r="F49" s="1049" t="s">
        <v>186</v>
      </c>
      <c r="G49" s="1050"/>
      <c r="H49" s="563" t="s">
        <v>1029</v>
      </c>
      <c r="I49" s="564"/>
      <c r="J49" s="563" t="s">
        <v>1030</v>
      </c>
      <c r="K49" s="565"/>
    </row>
    <row r="50" spans="1:11" ht="71.25" customHeight="1" thickBot="1">
      <c r="A50" s="391" t="s">
        <v>1031</v>
      </c>
      <c r="B50" s="392"/>
      <c r="C50" s="392"/>
      <c r="D50" s="392"/>
      <c r="E50" s="392"/>
      <c r="F50" s="393" t="s">
        <v>186</v>
      </c>
      <c r="G50" s="393"/>
      <c r="H50" s="394" t="s">
        <v>1032</v>
      </c>
      <c r="I50" s="394"/>
      <c r="J50" s="394" t="s">
        <v>1033</v>
      </c>
      <c r="K50" s="395"/>
    </row>
    <row r="51" spans="1:11" ht="38.25" customHeight="1" thickBot="1">
      <c r="A51" s="347" t="s">
        <v>91</v>
      </c>
      <c r="B51" s="368"/>
      <c r="C51" s="369" t="s">
        <v>544</v>
      </c>
      <c r="D51" s="369"/>
      <c r="E51" s="369"/>
      <c r="F51" s="369"/>
      <c r="G51" s="369"/>
      <c r="H51" s="369"/>
      <c r="I51" s="369"/>
      <c r="J51" s="369"/>
      <c r="K51" s="370"/>
    </row>
    <row r="52" spans="1:11" ht="237" customHeight="1" thickBot="1">
      <c r="A52" s="347" t="s">
        <v>89</v>
      </c>
      <c r="B52" s="368"/>
      <c r="C52" s="351" t="s">
        <v>3231</v>
      </c>
      <c r="D52" s="351"/>
      <c r="E52" s="351"/>
      <c r="F52" s="351"/>
      <c r="G52" s="351"/>
      <c r="H52" s="351"/>
      <c r="I52" s="351"/>
      <c r="J52" s="351"/>
      <c r="K52" s="352"/>
    </row>
    <row r="53" spans="1:11" ht="26.45" customHeight="1">
      <c r="A53" s="371" t="s">
        <v>88</v>
      </c>
      <c r="B53" s="372"/>
      <c r="C53" s="377" t="s">
        <v>1034</v>
      </c>
      <c r="D53" s="377"/>
      <c r="E53" s="377"/>
      <c r="F53" s="377"/>
      <c r="G53" s="377"/>
      <c r="H53" s="377"/>
      <c r="I53" s="377"/>
      <c r="J53" s="377"/>
      <c r="K53" s="378"/>
    </row>
    <row r="54" spans="1:11" ht="26.45" customHeight="1">
      <c r="A54" s="373"/>
      <c r="B54" s="374"/>
      <c r="C54" s="1061" t="s">
        <v>1035</v>
      </c>
      <c r="D54" s="1061"/>
      <c r="E54" s="1061"/>
      <c r="F54" s="1061"/>
      <c r="G54" s="1061"/>
      <c r="H54" s="1061"/>
      <c r="I54" s="1061"/>
      <c r="J54" s="1061"/>
      <c r="K54" s="1062"/>
    </row>
    <row r="55" spans="1:11" ht="26.45" customHeight="1">
      <c r="A55" s="373"/>
      <c r="B55" s="374"/>
      <c r="C55" s="1061" t="s">
        <v>1036</v>
      </c>
      <c r="D55" s="1061"/>
      <c r="E55" s="1061"/>
      <c r="F55" s="1061"/>
      <c r="G55" s="1061"/>
      <c r="H55" s="1061"/>
      <c r="I55" s="1061"/>
      <c r="J55" s="1061"/>
      <c r="K55" s="1062"/>
    </row>
    <row r="56" spans="1:11" ht="26.45" customHeight="1">
      <c r="A56" s="373"/>
      <c r="B56" s="374"/>
      <c r="C56" s="1061" t="s">
        <v>1037</v>
      </c>
      <c r="D56" s="1061"/>
      <c r="E56" s="1061"/>
      <c r="F56" s="1061"/>
      <c r="G56" s="1061"/>
      <c r="H56" s="1061"/>
      <c r="I56" s="1061"/>
      <c r="J56" s="1061"/>
      <c r="K56" s="1062"/>
    </row>
    <row r="57" spans="1:11" ht="26.45" customHeight="1" thickBot="1">
      <c r="A57" s="1059"/>
      <c r="B57" s="1060"/>
      <c r="C57" s="1063" t="s">
        <v>1038</v>
      </c>
      <c r="D57" s="1063"/>
      <c r="E57" s="1063"/>
      <c r="F57" s="1063"/>
      <c r="G57" s="1063"/>
      <c r="H57" s="1063"/>
      <c r="I57" s="1063"/>
      <c r="J57" s="1063"/>
      <c r="K57" s="1064"/>
    </row>
    <row r="58" spans="1:11" ht="24.75" customHeight="1">
      <c r="A58" s="353" t="s">
        <v>82</v>
      </c>
      <c r="B58" s="354"/>
      <c r="C58" s="359" t="s">
        <v>2916</v>
      </c>
      <c r="D58" s="360"/>
      <c r="E58" s="360"/>
      <c r="F58" s="360"/>
      <c r="G58" s="360"/>
      <c r="H58" s="360"/>
      <c r="I58" s="360"/>
      <c r="J58" s="360"/>
      <c r="K58" s="361"/>
    </row>
    <row r="59" spans="1:11" ht="33.75" customHeight="1">
      <c r="A59" s="355"/>
      <c r="B59" s="356"/>
      <c r="C59" s="1075" t="s">
        <v>1039</v>
      </c>
      <c r="D59" s="1076"/>
      <c r="E59" s="1076"/>
      <c r="F59" s="1076"/>
      <c r="G59" s="1076"/>
      <c r="H59" s="1076"/>
      <c r="I59" s="1076"/>
      <c r="J59" s="1076"/>
      <c r="K59" s="1077"/>
    </row>
    <row r="60" spans="1:11" ht="26.45" customHeight="1">
      <c r="A60" s="355"/>
      <c r="B60" s="356"/>
      <c r="C60" s="1075" t="s">
        <v>1040</v>
      </c>
      <c r="D60" s="1076"/>
      <c r="E60" s="1076"/>
      <c r="F60" s="1076"/>
      <c r="G60" s="1076"/>
      <c r="H60" s="1076"/>
      <c r="I60" s="1076"/>
      <c r="J60" s="1076"/>
      <c r="K60" s="1077"/>
    </row>
    <row r="61" spans="1:11" ht="23.25" customHeight="1">
      <c r="A61" s="1073"/>
      <c r="B61" s="1074"/>
      <c r="C61" s="1078" t="s">
        <v>2917</v>
      </c>
      <c r="D61" s="1054"/>
      <c r="E61" s="1054"/>
      <c r="F61" s="1054"/>
      <c r="G61" s="1054"/>
      <c r="H61" s="1054"/>
      <c r="I61" s="1054"/>
      <c r="J61" s="1054"/>
      <c r="K61" s="1055"/>
    </row>
    <row r="62" spans="1:11" ht="21.75" customHeight="1">
      <c r="A62" s="1073"/>
      <c r="B62" s="1074"/>
      <c r="C62" s="1078" t="s">
        <v>1041</v>
      </c>
      <c r="D62" s="1054"/>
      <c r="E62" s="1054"/>
      <c r="F62" s="1054"/>
      <c r="G62" s="1054"/>
      <c r="H62" s="1054"/>
      <c r="I62" s="1054"/>
      <c r="J62" s="1054"/>
      <c r="K62" s="1055"/>
    </row>
    <row r="63" spans="1:11" ht="35.25" customHeight="1">
      <c r="A63" s="1073"/>
      <c r="B63" s="1074"/>
      <c r="C63" s="1078" t="s">
        <v>1042</v>
      </c>
      <c r="D63" s="1054"/>
      <c r="E63" s="1054"/>
      <c r="F63" s="1054"/>
      <c r="G63" s="1054"/>
      <c r="H63" s="1054"/>
      <c r="I63" s="1054"/>
      <c r="J63" s="1054"/>
      <c r="K63" s="1055"/>
    </row>
    <row r="64" spans="1:11" ht="36.75" customHeight="1">
      <c r="A64" s="1073"/>
      <c r="B64" s="1074"/>
      <c r="C64" s="1078" t="s">
        <v>1043</v>
      </c>
      <c r="D64" s="1054"/>
      <c r="E64" s="1054"/>
      <c r="F64" s="1054"/>
      <c r="G64" s="1054"/>
      <c r="H64" s="1054"/>
      <c r="I64" s="1054"/>
      <c r="J64" s="1054"/>
      <c r="K64" s="1055"/>
    </row>
    <row r="65" spans="1:12" ht="22.5" customHeight="1" thickBot="1">
      <c r="A65" s="1073"/>
      <c r="B65" s="1074"/>
      <c r="C65" s="1078" t="s">
        <v>1044</v>
      </c>
      <c r="D65" s="1054"/>
      <c r="E65" s="1054"/>
      <c r="F65" s="1054"/>
      <c r="G65" s="1054"/>
      <c r="H65" s="1054"/>
      <c r="I65" s="1054"/>
      <c r="J65" s="1054"/>
      <c r="K65" s="1055"/>
    </row>
    <row r="66" spans="1:12" ht="15.75" thickBot="1">
      <c r="A66" s="332" t="s">
        <v>73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4"/>
    </row>
    <row r="67" spans="1:12">
      <c r="A67" s="5" t="s">
        <v>72</v>
      </c>
      <c r="B67" s="4"/>
      <c r="C67" s="4"/>
      <c r="D67" s="4"/>
      <c r="E67" s="4"/>
      <c r="F67" s="335">
        <v>45</v>
      </c>
      <c r="G67" s="336"/>
      <c r="H67" s="336"/>
      <c r="I67" s="336"/>
      <c r="J67" s="336"/>
      <c r="K67" s="337"/>
      <c r="L67" s="1" t="s">
        <v>71</v>
      </c>
    </row>
    <row r="68" spans="1:12">
      <c r="A68" s="52" t="s">
        <v>70</v>
      </c>
      <c r="B68" s="53"/>
      <c r="C68" s="53"/>
      <c r="D68" s="53"/>
      <c r="E68" s="53"/>
      <c r="F68" s="1065">
        <v>5</v>
      </c>
      <c r="G68" s="1066"/>
      <c r="H68" s="1066"/>
      <c r="I68" s="1066"/>
      <c r="J68" s="1066"/>
      <c r="K68" s="1067"/>
      <c r="L68" s="1" t="s">
        <v>69</v>
      </c>
    </row>
    <row r="69" spans="1:12" ht="15.75" thickBot="1">
      <c r="A69" s="341" t="s">
        <v>68</v>
      </c>
      <c r="B69" s="1068"/>
      <c r="C69" s="1068"/>
      <c r="D69" s="1068"/>
      <c r="E69" s="1069"/>
      <c r="F69" s="1070" t="s">
        <v>561</v>
      </c>
      <c r="G69" s="1071"/>
      <c r="H69" s="1071"/>
      <c r="I69" s="1071"/>
      <c r="J69" s="1071"/>
      <c r="K69" s="1072"/>
    </row>
    <row r="70" spans="1:12" ht="40.5" customHeight="1" thickBot="1">
      <c r="A70" s="347" t="s">
        <v>67</v>
      </c>
      <c r="B70" s="348"/>
      <c r="C70" s="348"/>
      <c r="D70" s="348"/>
      <c r="E70" s="1042"/>
      <c r="F70" s="350" t="s">
        <v>3189</v>
      </c>
      <c r="G70" s="351"/>
      <c r="H70" s="351"/>
      <c r="I70" s="351"/>
      <c r="J70" s="351"/>
      <c r="K70" s="352"/>
    </row>
  </sheetData>
  <mergeCells count="194">
    <mergeCell ref="A66:K66"/>
    <mergeCell ref="F67:K67"/>
    <mergeCell ref="F68:K68"/>
    <mergeCell ref="A69:E69"/>
    <mergeCell ref="F69:K69"/>
    <mergeCell ref="A70:E70"/>
    <mergeCell ref="F70:K70"/>
    <mergeCell ref="A58:B65"/>
    <mergeCell ref="C58:K58"/>
    <mergeCell ref="C59:K59"/>
    <mergeCell ref="C60:K60"/>
    <mergeCell ref="C61:K61"/>
    <mergeCell ref="C62:K62"/>
    <mergeCell ref="C63:K63"/>
    <mergeCell ref="C64:K64"/>
    <mergeCell ref="C65:K65"/>
    <mergeCell ref="A51:B51"/>
    <mergeCell ref="C51:K51"/>
    <mergeCell ref="A52:B52"/>
    <mergeCell ref="C52:K52"/>
    <mergeCell ref="A53:B57"/>
    <mergeCell ref="C53:K53"/>
    <mergeCell ref="C54:K54"/>
    <mergeCell ref="C55:K55"/>
    <mergeCell ref="C56:K56"/>
    <mergeCell ref="C57:K57"/>
    <mergeCell ref="A49:E49"/>
    <mergeCell ref="F49:G49"/>
    <mergeCell ref="H49:I49"/>
    <mergeCell ref="J49:K49"/>
    <mergeCell ref="A50:E50"/>
    <mergeCell ref="F50:G50"/>
    <mergeCell ref="H50:I50"/>
    <mergeCell ref="J50:K50"/>
    <mergeCell ref="A47:E47"/>
    <mergeCell ref="F47:G47"/>
    <mergeCell ref="H47:I47"/>
    <mergeCell ref="J47:K47"/>
    <mergeCell ref="A48:E48"/>
    <mergeCell ref="F48:G48"/>
    <mergeCell ref="H48:I48"/>
    <mergeCell ref="J48:K48"/>
    <mergeCell ref="A45:E45"/>
    <mergeCell ref="F45:G45"/>
    <mergeCell ref="H45:I45"/>
    <mergeCell ref="J45:K45"/>
    <mergeCell ref="A46:E46"/>
    <mergeCell ref="F46:G46"/>
    <mergeCell ref="H46:I46"/>
    <mergeCell ref="J46:K46"/>
    <mergeCell ref="A43:E43"/>
    <mergeCell ref="F43:G43"/>
    <mergeCell ref="H43:I43"/>
    <mergeCell ref="J43:K43"/>
    <mergeCell ref="A44:E44"/>
    <mergeCell ref="F44:G44"/>
    <mergeCell ref="H44:I44"/>
    <mergeCell ref="J44:K44"/>
    <mergeCell ref="A41:E41"/>
    <mergeCell ref="F41:G41"/>
    <mergeCell ref="H41:I41"/>
    <mergeCell ref="J41:K41"/>
    <mergeCell ref="A42:E42"/>
    <mergeCell ref="F42:G42"/>
    <mergeCell ref="H42:I42"/>
    <mergeCell ref="J42:K42"/>
    <mergeCell ref="A39:E39"/>
    <mergeCell ref="F39:G39"/>
    <mergeCell ref="H39:I39"/>
    <mergeCell ref="J39:K39"/>
    <mergeCell ref="A40:E40"/>
    <mergeCell ref="F40:G40"/>
    <mergeCell ref="H40:I40"/>
    <mergeCell ref="J40:K40"/>
    <mergeCell ref="A37:E37"/>
    <mergeCell ref="F37:G37"/>
    <mergeCell ref="H37:I37"/>
    <mergeCell ref="J37:K37"/>
    <mergeCell ref="A38:E38"/>
    <mergeCell ref="F38:G38"/>
    <mergeCell ref="H38:I38"/>
    <mergeCell ref="J38:K38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H32:I32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13:C15"/>
    <mergeCell ref="D13:K13"/>
    <mergeCell ref="D14:K14"/>
    <mergeCell ref="D15:K15"/>
    <mergeCell ref="A16:C17"/>
    <mergeCell ref="D16:K16"/>
    <mergeCell ref="D17:K17"/>
    <mergeCell ref="A7:C7"/>
    <mergeCell ref="D7:K7"/>
    <mergeCell ref="A8:K8"/>
    <mergeCell ref="A9:C12"/>
    <mergeCell ref="D9:K9"/>
    <mergeCell ref="D10:K10"/>
    <mergeCell ref="D11:K11"/>
    <mergeCell ref="D12:K12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opLeftCell="A43" workbookViewId="0">
      <selection activeCell="C51" sqref="C51:K51"/>
    </sheetView>
  </sheetViews>
  <sheetFormatPr defaultColWidth="9.140625" defaultRowHeight="15"/>
  <cols>
    <col min="1" max="2" width="9.140625" style="1"/>
    <col min="3" max="4" width="11.5703125" style="1" customWidth="1"/>
    <col min="5" max="5" width="10.5703125" style="1" customWidth="1"/>
    <col min="6" max="6" width="8.85546875" style="1" customWidth="1"/>
    <col min="7" max="7" width="9.140625" style="1"/>
    <col min="8" max="8" width="9" style="1" customWidth="1"/>
    <col min="9" max="9" width="8.85546875" style="1" customWidth="1"/>
    <col min="10" max="10" width="7.42578125" style="1" customWidth="1"/>
    <col min="11" max="11" width="7.28515625" style="1" customWidth="1"/>
    <col min="12" max="14" width="9.140625" style="1"/>
    <col min="15" max="15" width="9.42578125" style="1" customWidth="1"/>
    <col min="16" max="16" width="9.140625" style="1"/>
    <col min="17" max="17" width="13.85546875" style="1" customWidth="1"/>
    <col min="18" max="16384" width="9.140625" style="1"/>
  </cols>
  <sheetData>
    <row r="1" spans="1:18" ht="47.25" customHeight="1" thickBot="1">
      <c r="A1" s="457" t="s">
        <v>169</v>
      </c>
      <c r="B1" s="458"/>
      <c r="C1" s="458"/>
      <c r="D1" s="590" t="s">
        <v>168</v>
      </c>
      <c r="E1" s="591"/>
      <c r="F1" s="461" t="s">
        <v>167</v>
      </c>
      <c r="G1" s="462"/>
      <c r="H1" s="463"/>
      <c r="I1" s="592" t="s">
        <v>1288</v>
      </c>
      <c r="J1" s="593"/>
      <c r="K1" s="594"/>
    </row>
    <row r="2" spans="1:18" ht="16.5" customHeight="1" thickBot="1">
      <c r="A2" s="461" t="s">
        <v>166</v>
      </c>
      <c r="B2" s="462"/>
      <c r="C2" s="463"/>
      <c r="D2" s="592" t="s">
        <v>1105</v>
      </c>
      <c r="E2" s="594"/>
      <c r="F2" s="461" t="s">
        <v>164</v>
      </c>
      <c r="G2" s="462"/>
      <c r="H2" s="463"/>
      <c r="I2" s="1082" t="s">
        <v>238</v>
      </c>
      <c r="J2" s="1083"/>
      <c r="K2" s="1084"/>
    </row>
    <row r="3" spans="1:18" ht="15.75" thickBot="1">
      <c r="A3" s="461" t="s">
        <v>163</v>
      </c>
      <c r="B3" s="462"/>
      <c r="C3" s="463"/>
      <c r="D3" s="598" t="s">
        <v>162</v>
      </c>
      <c r="E3" s="600"/>
      <c r="F3" s="461" t="s">
        <v>161</v>
      </c>
      <c r="G3" s="462"/>
      <c r="H3" s="463"/>
      <c r="I3" s="598">
        <v>3</v>
      </c>
      <c r="J3" s="599"/>
      <c r="K3" s="600"/>
    </row>
    <row r="4" spans="1:18" ht="15.75" thickBot="1">
      <c r="A4" s="461" t="s">
        <v>160</v>
      </c>
      <c r="B4" s="462"/>
      <c r="C4" s="463"/>
      <c r="D4" s="590" t="s">
        <v>1104</v>
      </c>
      <c r="E4" s="591"/>
      <c r="F4" s="461" t="s">
        <v>158</v>
      </c>
      <c r="G4" s="462"/>
      <c r="H4" s="463"/>
      <c r="I4" s="598" t="s">
        <v>157</v>
      </c>
      <c r="J4" s="599"/>
      <c r="K4" s="600"/>
      <c r="L4" s="1" t="s">
        <v>156</v>
      </c>
    </row>
    <row r="5" spans="1:18" ht="15" customHeight="1" thickBot="1">
      <c r="A5" s="461" t="s">
        <v>155</v>
      </c>
      <c r="B5" s="462"/>
      <c r="C5" s="463"/>
      <c r="D5" s="598" t="s">
        <v>154</v>
      </c>
      <c r="E5" s="600"/>
      <c r="F5" s="461" t="s">
        <v>153</v>
      </c>
      <c r="G5" s="462"/>
      <c r="H5" s="463"/>
      <c r="I5" s="598" t="s">
        <v>152</v>
      </c>
      <c r="J5" s="599"/>
      <c r="K5" s="600"/>
      <c r="L5" s="434" t="s">
        <v>151</v>
      </c>
      <c r="M5" s="423"/>
      <c r="N5" s="423"/>
      <c r="O5" s="423"/>
      <c r="P5" s="423"/>
      <c r="Q5" s="423"/>
    </row>
    <row r="6" spans="1:18" ht="21.75" customHeight="1" thickBot="1">
      <c r="A6" s="473" t="s">
        <v>150</v>
      </c>
      <c r="B6" s="474"/>
      <c r="C6" s="474"/>
      <c r="D6" s="476" t="s">
        <v>521</v>
      </c>
      <c r="E6" s="421"/>
      <c r="F6" s="421"/>
      <c r="G6" s="421"/>
      <c r="H6" s="421"/>
      <c r="I6" s="421"/>
      <c r="J6" s="421"/>
      <c r="K6" s="422"/>
      <c r="L6" s="434"/>
      <c r="M6" s="423"/>
      <c r="N6" s="423"/>
      <c r="O6" s="423"/>
      <c r="P6" s="423"/>
      <c r="Q6" s="423"/>
    </row>
    <row r="7" spans="1:18" ht="93" customHeight="1" thickBot="1">
      <c r="A7" s="448" t="s">
        <v>149</v>
      </c>
      <c r="B7" s="449"/>
      <c r="C7" s="449"/>
      <c r="D7" s="623" t="s">
        <v>1103</v>
      </c>
      <c r="E7" s="623"/>
      <c r="F7" s="623"/>
      <c r="G7" s="623"/>
      <c r="H7" s="623"/>
      <c r="I7" s="623"/>
      <c r="J7" s="623"/>
      <c r="K7" s="624"/>
    </row>
    <row r="8" spans="1:18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76.5" customHeight="1">
      <c r="A9" s="438" t="s">
        <v>146</v>
      </c>
      <c r="B9" s="439"/>
      <c r="C9" s="440"/>
      <c r="D9" s="455" t="s">
        <v>1102</v>
      </c>
      <c r="E9" s="455"/>
      <c r="F9" s="455"/>
      <c r="G9" s="455"/>
      <c r="H9" s="455"/>
      <c r="I9" s="455"/>
      <c r="J9" s="455"/>
      <c r="K9" s="456"/>
    </row>
    <row r="10" spans="1:18" ht="96" customHeight="1" thickBot="1">
      <c r="A10" s="438"/>
      <c r="B10" s="439"/>
      <c r="C10" s="440"/>
      <c r="D10" s="1032" t="s">
        <v>1101</v>
      </c>
      <c r="E10" s="1033"/>
      <c r="F10" s="1033"/>
      <c r="G10" s="1033"/>
      <c r="H10" s="1033"/>
      <c r="I10" s="1033"/>
      <c r="J10" s="1033"/>
      <c r="K10" s="1034"/>
    </row>
    <row r="11" spans="1:18" ht="36" customHeight="1">
      <c r="A11" s="435" t="s">
        <v>144</v>
      </c>
      <c r="B11" s="436"/>
      <c r="C11" s="437"/>
      <c r="D11" s="441" t="s">
        <v>1100</v>
      </c>
      <c r="E11" s="441"/>
      <c r="F11" s="441"/>
      <c r="G11" s="441"/>
      <c r="H11" s="441"/>
      <c r="I11" s="441"/>
      <c r="J11" s="441"/>
      <c r="K11" s="442"/>
    </row>
    <row r="12" spans="1:18" ht="53.25" customHeight="1" thickBot="1">
      <c r="A12" s="438"/>
      <c r="B12" s="439"/>
      <c r="C12" s="440"/>
      <c r="D12" s="1035" t="s">
        <v>1099</v>
      </c>
      <c r="E12" s="1036"/>
      <c r="F12" s="1036"/>
      <c r="G12" s="1036"/>
      <c r="H12" s="1036"/>
      <c r="I12" s="1036"/>
      <c r="J12" s="1036"/>
      <c r="K12" s="1037"/>
    </row>
    <row r="13" spans="1:18" ht="34.5" customHeight="1">
      <c r="A13" s="435" t="s">
        <v>141</v>
      </c>
      <c r="B13" s="436"/>
      <c r="C13" s="437"/>
      <c r="D13" s="445" t="s">
        <v>1098</v>
      </c>
      <c r="E13" s="446"/>
      <c r="F13" s="446"/>
      <c r="G13" s="446"/>
      <c r="H13" s="446"/>
      <c r="I13" s="446"/>
      <c r="J13" s="446"/>
      <c r="K13" s="447"/>
    </row>
    <row r="14" spans="1:18" ht="36.75" customHeight="1" thickBot="1">
      <c r="A14" s="438"/>
      <c r="B14" s="439"/>
      <c r="C14" s="440"/>
      <c r="D14" s="1032" t="s">
        <v>1097</v>
      </c>
      <c r="E14" s="1033"/>
      <c r="F14" s="1033"/>
      <c r="G14" s="1033"/>
      <c r="H14" s="1033"/>
      <c r="I14" s="1033"/>
      <c r="J14" s="1033"/>
      <c r="K14" s="1034"/>
    </row>
    <row r="15" spans="1:18" ht="68.45" customHeight="1" thickBot="1">
      <c r="A15" s="347" t="s">
        <v>139</v>
      </c>
      <c r="B15" s="348"/>
      <c r="C15" s="1042"/>
      <c r="D15" s="476" t="s">
        <v>233</v>
      </c>
      <c r="E15" s="421"/>
      <c r="F15" s="421"/>
      <c r="G15" s="421"/>
      <c r="H15" s="421"/>
      <c r="I15" s="421"/>
      <c r="J15" s="421"/>
      <c r="K15" s="422"/>
      <c r="L15" s="423" t="s">
        <v>138</v>
      </c>
      <c r="M15" s="424"/>
      <c r="N15" s="424"/>
      <c r="O15" s="424"/>
      <c r="P15" s="424"/>
      <c r="Q15" s="424"/>
      <c r="R15" s="424"/>
    </row>
    <row r="16" spans="1:18" ht="19.149999999999999" customHeight="1" thickBot="1">
      <c r="A16" s="7" t="s">
        <v>137</v>
      </c>
      <c r="B16" s="6"/>
      <c r="C16" s="6"/>
      <c r="D16" s="425" t="s">
        <v>232</v>
      </c>
      <c r="E16" s="426"/>
      <c r="F16" s="426"/>
      <c r="G16" s="426"/>
      <c r="H16" s="426"/>
      <c r="I16" s="426"/>
      <c r="J16" s="426"/>
      <c r="K16" s="427"/>
      <c r="L16" s="428" t="s">
        <v>136</v>
      </c>
      <c r="M16" s="429"/>
      <c r="N16" s="429"/>
      <c r="O16" s="429"/>
      <c r="P16" s="429"/>
      <c r="Q16" s="429"/>
      <c r="R16" s="429"/>
    </row>
    <row r="17" spans="1:18" ht="50.45" customHeight="1" thickBot="1">
      <c r="A17" s="461" t="s">
        <v>135</v>
      </c>
      <c r="B17" s="462"/>
      <c r="C17" s="462"/>
      <c r="D17" s="462"/>
      <c r="E17" s="462"/>
      <c r="F17" s="547" t="s">
        <v>134</v>
      </c>
      <c r="G17" s="547"/>
      <c r="H17" s="547" t="s">
        <v>133</v>
      </c>
      <c r="I17" s="547"/>
      <c r="J17" s="547" t="s">
        <v>132</v>
      </c>
      <c r="K17" s="548"/>
      <c r="L17" s="434" t="s">
        <v>131</v>
      </c>
      <c r="M17" s="424"/>
      <c r="N17" s="424"/>
      <c r="O17" s="424"/>
      <c r="P17" s="424"/>
      <c r="Q17" s="424"/>
      <c r="R17" s="424"/>
    </row>
    <row r="18" spans="1:18" ht="56.45" customHeight="1">
      <c r="A18" s="1085" t="s">
        <v>1096</v>
      </c>
      <c r="B18" s="1086"/>
      <c r="C18" s="1086"/>
      <c r="D18" s="1086"/>
      <c r="E18" s="1086"/>
      <c r="F18" s="1087" t="s">
        <v>117</v>
      </c>
      <c r="G18" s="1087"/>
      <c r="H18" s="455" t="s">
        <v>1079</v>
      </c>
      <c r="I18" s="455"/>
      <c r="J18" s="455" t="s">
        <v>1078</v>
      </c>
      <c r="K18" s="455"/>
    </row>
    <row r="19" spans="1:18" ht="33" customHeight="1">
      <c r="A19" s="1053" t="s">
        <v>1095</v>
      </c>
      <c r="B19" s="1053"/>
      <c r="C19" s="1053"/>
      <c r="D19" s="1053"/>
      <c r="E19" s="1053"/>
      <c r="F19" s="1088" t="s">
        <v>117</v>
      </c>
      <c r="G19" s="1088"/>
      <c r="H19" s="1053" t="s">
        <v>219</v>
      </c>
      <c r="I19" s="1053"/>
      <c r="J19" s="1053" t="s">
        <v>1081</v>
      </c>
      <c r="K19" s="1053"/>
    </row>
    <row r="20" spans="1:18" ht="35.450000000000003" customHeight="1">
      <c r="A20" s="1033" t="s">
        <v>1094</v>
      </c>
      <c r="B20" s="1033"/>
      <c r="C20" s="1033"/>
      <c r="D20" s="1033"/>
      <c r="E20" s="1057"/>
      <c r="F20" s="1088" t="s">
        <v>117</v>
      </c>
      <c r="G20" s="1088"/>
      <c r="H20" s="1053" t="s">
        <v>219</v>
      </c>
      <c r="I20" s="1053"/>
      <c r="J20" s="1053" t="s">
        <v>1081</v>
      </c>
      <c r="K20" s="1053"/>
    </row>
    <row r="21" spans="1:18" ht="34.5" customHeight="1">
      <c r="A21" s="1033" t="s">
        <v>1093</v>
      </c>
      <c r="B21" s="1033"/>
      <c r="C21" s="1033"/>
      <c r="D21" s="1033"/>
      <c r="E21" s="1057"/>
      <c r="F21" s="1088" t="s">
        <v>117</v>
      </c>
      <c r="G21" s="1088"/>
      <c r="H21" s="1053" t="s">
        <v>219</v>
      </c>
      <c r="I21" s="1053"/>
      <c r="J21" s="1053" t="s">
        <v>1081</v>
      </c>
      <c r="K21" s="1053"/>
    </row>
    <row r="22" spans="1:18" ht="47.45" customHeight="1">
      <c r="A22" s="1056" t="s">
        <v>1092</v>
      </c>
      <c r="B22" s="1033"/>
      <c r="C22" s="1033"/>
      <c r="D22" s="1033"/>
      <c r="E22" s="1057"/>
      <c r="F22" s="1088" t="s">
        <v>117</v>
      </c>
      <c r="G22" s="1088"/>
      <c r="H22" s="1053" t="s">
        <v>219</v>
      </c>
      <c r="I22" s="1053"/>
      <c r="J22" s="1053" t="s">
        <v>1081</v>
      </c>
      <c r="K22" s="1053"/>
    </row>
    <row r="23" spans="1:18" ht="58.5" customHeight="1">
      <c r="A23" s="1033" t="s">
        <v>1091</v>
      </c>
      <c r="B23" s="1033"/>
      <c r="C23" s="1033"/>
      <c r="D23" s="1033"/>
      <c r="E23" s="1057"/>
      <c r="F23" s="1088" t="s">
        <v>117</v>
      </c>
      <c r="G23" s="1088"/>
      <c r="H23" s="1053" t="s">
        <v>219</v>
      </c>
      <c r="I23" s="1053"/>
      <c r="J23" s="1053" t="s">
        <v>1081</v>
      </c>
      <c r="K23" s="1053"/>
    </row>
    <row r="24" spans="1:18" ht="47.1" customHeight="1">
      <c r="A24" s="1056" t="s">
        <v>1090</v>
      </c>
      <c r="B24" s="1033"/>
      <c r="C24" s="1033"/>
      <c r="D24" s="1033"/>
      <c r="E24" s="1057"/>
      <c r="F24" s="1088" t="s">
        <v>117</v>
      </c>
      <c r="G24" s="1088"/>
      <c r="H24" s="1053" t="s">
        <v>219</v>
      </c>
      <c r="I24" s="1053"/>
      <c r="J24" s="1053" t="s">
        <v>1081</v>
      </c>
      <c r="K24" s="1053"/>
    </row>
    <row r="25" spans="1:18" ht="36.6" customHeight="1">
      <c r="A25" s="1033" t="s">
        <v>1089</v>
      </c>
      <c r="B25" s="1033"/>
      <c r="C25" s="1033"/>
      <c r="D25" s="1033"/>
      <c r="E25" s="1057"/>
      <c r="F25" s="1088" t="s">
        <v>117</v>
      </c>
      <c r="G25" s="1088"/>
      <c r="H25" s="1053" t="s">
        <v>219</v>
      </c>
      <c r="I25" s="1053"/>
      <c r="J25" s="1053" t="s">
        <v>1081</v>
      </c>
      <c r="K25" s="1053"/>
    </row>
    <row r="26" spans="1:18" ht="33.6" customHeight="1">
      <c r="A26" s="1033" t="s">
        <v>1088</v>
      </c>
      <c r="B26" s="1033"/>
      <c r="C26" s="1033"/>
      <c r="D26" s="1033"/>
      <c r="E26" s="1057"/>
      <c r="F26" s="1088" t="s">
        <v>117</v>
      </c>
      <c r="G26" s="1088"/>
      <c r="H26" s="1053" t="s">
        <v>219</v>
      </c>
      <c r="I26" s="1053"/>
      <c r="J26" s="1053" t="s">
        <v>1081</v>
      </c>
      <c r="K26" s="1053"/>
    </row>
    <row r="27" spans="1:18" ht="47.1" customHeight="1">
      <c r="A27" s="1056" t="s">
        <v>1087</v>
      </c>
      <c r="B27" s="1033"/>
      <c r="C27" s="1033"/>
      <c r="D27" s="1033"/>
      <c r="E27" s="1057"/>
      <c r="F27" s="1088" t="s">
        <v>117</v>
      </c>
      <c r="G27" s="1088"/>
      <c r="H27" s="1053" t="s">
        <v>219</v>
      </c>
      <c r="I27" s="1053"/>
      <c r="J27" s="1053" t="s">
        <v>1081</v>
      </c>
      <c r="K27" s="1053"/>
    </row>
    <row r="28" spans="1:18" ht="48" customHeight="1">
      <c r="A28" s="1056" t="s">
        <v>1086</v>
      </c>
      <c r="B28" s="1033"/>
      <c r="C28" s="1033"/>
      <c r="D28" s="1033"/>
      <c r="E28" s="1057"/>
      <c r="F28" s="1088" t="s">
        <v>117</v>
      </c>
      <c r="G28" s="1088"/>
      <c r="H28" s="1053" t="s">
        <v>219</v>
      </c>
      <c r="I28" s="1053"/>
      <c r="J28" s="1053" t="s">
        <v>1081</v>
      </c>
      <c r="K28" s="1053"/>
    </row>
    <row r="29" spans="1:18" ht="33" customHeight="1">
      <c r="A29" s="1033" t="s">
        <v>1085</v>
      </c>
      <c r="B29" s="1033"/>
      <c r="C29" s="1033"/>
      <c r="D29" s="1033"/>
      <c r="E29" s="1057"/>
      <c r="F29" s="1088" t="s">
        <v>117</v>
      </c>
      <c r="G29" s="1088"/>
      <c r="H29" s="1053" t="s">
        <v>219</v>
      </c>
      <c r="I29" s="1053"/>
      <c r="J29" s="1053" t="s">
        <v>1081</v>
      </c>
      <c r="K29" s="1053"/>
    </row>
    <row r="30" spans="1:18" ht="43.5" customHeight="1">
      <c r="A30" s="1056" t="s">
        <v>1084</v>
      </c>
      <c r="B30" s="1033"/>
      <c r="C30" s="1033"/>
      <c r="D30" s="1033"/>
      <c r="E30" s="1057"/>
      <c r="F30" s="1088" t="s">
        <v>117</v>
      </c>
      <c r="G30" s="1088"/>
      <c r="H30" s="1053" t="s">
        <v>219</v>
      </c>
      <c r="I30" s="1053"/>
      <c r="J30" s="1053" t="s">
        <v>1081</v>
      </c>
      <c r="K30" s="1053"/>
    </row>
    <row r="31" spans="1:18" ht="31.5" customHeight="1">
      <c r="A31" s="1056" t="s">
        <v>1083</v>
      </c>
      <c r="B31" s="1033"/>
      <c r="C31" s="1033"/>
      <c r="D31" s="1033"/>
      <c r="E31" s="1057"/>
      <c r="F31" s="1088" t="s">
        <v>117</v>
      </c>
      <c r="G31" s="1088"/>
      <c r="H31" s="1053" t="s">
        <v>219</v>
      </c>
      <c r="I31" s="1053"/>
      <c r="J31" s="1053" t="s">
        <v>1081</v>
      </c>
      <c r="K31" s="1053"/>
    </row>
    <row r="32" spans="1:18" ht="23.45" customHeight="1">
      <c r="A32" s="1056" t="s">
        <v>1082</v>
      </c>
      <c r="B32" s="1033"/>
      <c r="C32" s="1033"/>
      <c r="D32" s="1033"/>
      <c r="E32" s="1057"/>
      <c r="F32" s="1088" t="s">
        <v>117</v>
      </c>
      <c r="G32" s="1088"/>
      <c r="H32" s="1053" t="s">
        <v>219</v>
      </c>
      <c r="I32" s="1053"/>
      <c r="J32" s="1053" t="s">
        <v>1081</v>
      </c>
      <c r="K32" s="1053"/>
    </row>
    <row r="33" spans="1:11" ht="48" customHeight="1">
      <c r="A33" s="1056" t="s">
        <v>1080</v>
      </c>
      <c r="B33" s="1033"/>
      <c r="C33" s="1033"/>
      <c r="D33" s="1033"/>
      <c r="E33" s="1057"/>
      <c r="F33" s="1079" t="s">
        <v>94</v>
      </c>
      <c r="G33" s="1080"/>
      <c r="H33" s="1053" t="s">
        <v>1079</v>
      </c>
      <c r="I33" s="1053"/>
      <c r="J33" s="1032" t="s">
        <v>1078</v>
      </c>
      <c r="K33" s="1034"/>
    </row>
    <row r="34" spans="1:11" ht="32.1" customHeight="1">
      <c r="A34" s="1047" t="s">
        <v>1077</v>
      </c>
      <c r="B34" s="1048"/>
      <c r="C34" s="1048"/>
      <c r="D34" s="1048"/>
      <c r="E34" s="1048"/>
      <c r="F34" s="1079" t="s">
        <v>94</v>
      </c>
      <c r="G34" s="1080"/>
      <c r="H34" s="1048" t="s">
        <v>363</v>
      </c>
      <c r="I34" s="1048"/>
      <c r="J34" s="1032" t="s">
        <v>1063</v>
      </c>
      <c r="K34" s="1034"/>
    </row>
    <row r="35" spans="1:11" ht="44.45" customHeight="1">
      <c r="A35" s="1056" t="s">
        <v>1076</v>
      </c>
      <c r="B35" s="1033"/>
      <c r="C35" s="1033"/>
      <c r="D35" s="1033"/>
      <c r="E35" s="1057"/>
      <c r="F35" s="1079" t="s">
        <v>94</v>
      </c>
      <c r="G35" s="1080"/>
      <c r="H35" s="1048" t="s">
        <v>363</v>
      </c>
      <c r="I35" s="1048"/>
      <c r="J35" s="1032" t="s">
        <v>1063</v>
      </c>
      <c r="K35" s="1034"/>
    </row>
    <row r="36" spans="1:11" ht="47.45" customHeight="1">
      <c r="A36" s="1056" t="s">
        <v>1075</v>
      </c>
      <c r="B36" s="1033"/>
      <c r="C36" s="1033"/>
      <c r="D36" s="1033"/>
      <c r="E36" s="1057"/>
      <c r="F36" s="1079" t="s">
        <v>94</v>
      </c>
      <c r="G36" s="1080"/>
      <c r="H36" s="1048" t="s">
        <v>363</v>
      </c>
      <c r="I36" s="1048"/>
      <c r="J36" s="1032" t="s">
        <v>1063</v>
      </c>
      <c r="K36" s="1034"/>
    </row>
    <row r="37" spans="1:11" ht="44.45" customHeight="1">
      <c r="A37" s="1056" t="s">
        <v>1074</v>
      </c>
      <c r="B37" s="1033"/>
      <c r="C37" s="1033"/>
      <c r="D37" s="1033"/>
      <c r="E37" s="1057"/>
      <c r="F37" s="1079" t="s">
        <v>94</v>
      </c>
      <c r="G37" s="1080"/>
      <c r="H37" s="1048" t="s">
        <v>363</v>
      </c>
      <c r="I37" s="1048"/>
      <c r="J37" s="1032" t="s">
        <v>1063</v>
      </c>
      <c r="K37" s="1034"/>
    </row>
    <row r="38" spans="1:11" ht="36.6" customHeight="1">
      <c r="A38" s="1056" t="s">
        <v>1073</v>
      </c>
      <c r="B38" s="1033"/>
      <c r="C38" s="1033"/>
      <c r="D38" s="1033"/>
      <c r="E38" s="1057"/>
      <c r="F38" s="1079" t="s">
        <v>94</v>
      </c>
      <c r="G38" s="1080"/>
      <c r="H38" s="1048" t="s">
        <v>363</v>
      </c>
      <c r="I38" s="1048"/>
      <c r="J38" s="1032" t="s">
        <v>1063</v>
      </c>
      <c r="K38" s="1034"/>
    </row>
    <row r="39" spans="1:11" ht="45.95" customHeight="1">
      <c r="A39" s="611" t="s">
        <v>1072</v>
      </c>
      <c r="B39" s="611"/>
      <c r="C39" s="611"/>
      <c r="D39" s="611"/>
      <c r="E39" s="1081"/>
      <c r="F39" s="1079" t="s">
        <v>94</v>
      </c>
      <c r="G39" s="1080"/>
      <c r="H39" s="1048" t="s">
        <v>363</v>
      </c>
      <c r="I39" s="1048"/>
      <c r="J39" s="1032" t="s">
        <v>1063</v>
      </c>
      <c r="K39" s="1034"/>
    </row>
    <row r="40" spans="1:11" ht="32.1" customHeight="1">
      <c r="A40" s="1032" t="s">
        <v>1071</v>
      </c>
      <c r="B40" s="1033"/>
      <c r="C40" s="1033"/>
      <c r="D40" s="1033"/>
      <c r="E40" s="1057"/>
      <c r="F40" s="1079" t="s">
        <v>94</v>
      </c>
      <c r="G40" s="1080"/>
      <c r="H40" s="1048" t="s">
        <v>363</v>
      </c>
      <c r="I40" s="1048"/>
      <c r="J40" s="1032" t="s">
        <v>1063</v>
      </c>
      <c r="K40" s="1034"/>
    </row>
    <row r="41" spans="1:11" ht="33.6" customHeight="1">
      <c r="A41" s="611" t="s">
        <v>1070</v>
      </c>
      <c r="B41" s="611"/>
      <c r="C41" s="611"/>
      <c r="D41" s="611"/>
      <c r="E41" s="1081"/>
      <c r="F41" s="1079" t="s">
        <v>94</v>
      </c>
      <c r="G41" s="1080"/>
      <c r="H41" s="1048" t="s">
        <v>363</v>
      </c>
      <c r="I41" s="1048"/>
      <c r="J41" s="1032" t="s">
        <v>1063</v>
      </c>
      <c r="K41" s="1034"/>
    </row>
    <row r="42" spans="1:11" ht="36.950000000000003" customHeight="1">
      <c r="A42" s="1033" t="s">
        <v>1069</v>
      </c>
      <c r="B42" s="1033"/>
      <c r="C42" s="1033"/>
      <c r="D42" s="1033"/>
      <c r="E42" s="1057"/>
      <c r="F42" s="1079" t="s">
        <v>94</v>
      </c>
      <c r="G42" s="1080"/>
      <c r="H42" s="1048" t="s">
        <v>363</v>
      </c>
      <c r="I42" s="1048"/>
      <c r="J42" s="1032" t="s">
        <v>1063</v>
      </c>
      <c r="K42" s="1034"/>
    </row>
    <row r="43" spans="1:11" ht="30.6" customHeight="1">
      <c r="A43" s="1033" t="s">
        <v>1068</v>
      </c>
      <c r="B43" s="1033"/>
      <c r="C43" s="1033"/>
      <c r="D43" s="1033"/>
      <c r="E43" s="1057"/>
      <c r="F43" s="1079" t="s">
        <v>94</v>
      </c>
      <c r="G43" s="1080"/>
      <c r="H43" s="1048" t="s">
        <v>363</v>
      </c>
      <c r="I43" s="1048"/>
      <c r="J43" s="1032" t="s">
        <v>1063</v>
      </c>
      <c r="K43" s="1034"/>
    </row>
    <row r="44" spans="1:11" ht="30.6" customHeight="1">
      <c r="A44" s="1056" t="s">
        <v>1067</v>
      </c>
      <c r="B44" s="1033"/>
      <c r="C44" s="1033"/>
      <c r="D44" s="1033"/>
      <c r="E44" s="1057"/>
      <c r="F44" s="1079" t="s">
        <v>94</v>
      </c>
      <c r="G44" s="1080"/>
      <c r="H44" s="1048" t="s">
        <v>363</v>
      </c>
      <c r="I44" s="1048"/>
      <c r="J44" s="1032" t="s">
        <v>1063</v>
      </c>
      <c r="K44" s="1034"/>
    </row>
    <row r="45" spans="1:11" ht="30.95" customHeight="1">
      <c r="A45" s="1056" t="s">
        <v>1066</v>
      </c>
      <c r="B45" s="1033"/>
      <c r="C45" s="1033"/>
      <c r="D45" s="1033"/>
      <c r="E45" s="1057"/>
      <c r="F45" s="1079" t="s">
        <v>94</v>
      </c>
      <c r="G45" s="1080"/>
      <c r="H45" s="1048" t="s">
        <v>363</v>
      </c>
      <c r="I45" s="1048"/>
      <c r="J45" s="1032" t="s">
        <v>1063</v>
      </c>
      <c r="K45" s="1034"/>
    </row>
    <row r="46" spans="1:11" ht="30.6" customHeight="1">
      <c r="A46" s="1056" t="s">
        <v>1065</v>
      </c>
      <c r="B46" s="1033"/>
      <c r="C46" s="1033"/>
      <c r="D46" s="1033"/>
      <c r="E46" s="1057"/>
      <c r="F46" s="1079" t="s">
        <v>94</v>
      </c>
      <c r="G46" s="1080"/>
      <c r="H46" s="1048" t="s">
        <v>363</v>
      </c>
      <c r="I46" s="1048"/>
      <c r="J46" s="1032" t="s">
        <v>1063</v>
      </c>
      <c r="K46" s="1034"/>
    </row>
    <row r="47" spans="1:11" ht="30.95" customHeight="1" thickBot="1">
      <c r="A47" s="1056" t="s">
        <v>1064</v>
      </c>
      <c r="B47" s="1033"/>
      <c r="C47" s="1033"/>
      <c r="D47" s="1033"/>
      <c r="E47" s="1057"/>
      <c r="F47" s="1079" t="s">
        <v>94</v>
      </c>
      <c r="G47" s="1080"/>
      <c r="H47" s="1048" t="s">
        <v>363</v>
      </c>
      <c r="I47" s="1048"/>
      <c r="J47" s="1032" t="s">
        <v>1063</v>
      </c>
      <c r="K47" s="1034"/>
    </row>
    <row r="48" spans="1:11" ht="23.25" customHeight="1">
      <c r="A48" s="371" t="s">
        <v>91</v>
      </c>
      <c r="B48" s="372"/>
      <c r="C48" s="369" t="s">
        <v>1062</v>
      </c>
      <c r="D48" s="369"/>
      <c r="E48" s="369"/>
      <c r="F48" s="369"/>
      <c r="G48" s="369"/>
      <c r="H48" s="369"/>
      <c r="I48" s="369"/>
      <c r="J48" s="369"/>
      <c r="K48" s="370"/>
    </row>
    <row r="49" spans="1:11" ht="23.25" customHeight="1">
      <c r="A49" s="373"/>
      <c r="B49" s="374"/>
      <c r="C49" s="1033" t="s">
        <v>1061</v>
      </c>
      <c r="D49" s="1033"/>
      <c r="E49" s="1033"/>
      <c r="F49" s="1033"/>
      <c r="G49" s="1033"/>
      <c r="H49" s="1033"/>
      <c r="I49" s="1033"/>
      <c r="J49" s="1033"/>
      <c r="K49" s="1034"/>
    </row>
    <row r="50" spans="1:11" ht="23.25" customHeight="1" thickBot="1">
      <c r="A50" s="1059"/>
      <c r="B50" s="1060"/>
      <c r="C50" s="1033" t="s">
        <v>1060</v>
      </c>
      <c r="D50" s="1033"/>
      <c r="E50" s="1033"/>
      <c r="F50" s="1033"/>
      <c r="G50" s="1033"/>
      <c r="H50" s="1033"/>
      <c r="I50" s="1033"/>
      <c r="J50" s="1033"/>
      <c r="K50" s="1034"/>
    </row>
    <row r="51" spans="1:11" ht="252.75" customHeight="1" thickBot="1">
      <c r="A51" s="347" t="s">
        <v>89</v>
      </c>
      <c r="B51" s="368"/>
      <c r="C51" s="630" t="s">
        <v>3232</v>
      </c>
      <c r="D51" s="421"/>
      <c r="E51" s="421"/>
      <c r="F51" s="421"/>
      <c r="G51" s="421"/>
      <c r="H51" s="421"/>
      <c r="I51" s="421"/>
      <c r="J51" s="421"/>
      <c r="K51" s="422"/>
    </row>
    <row r="52" spans="1:11" ht="23.25" customHeight="1">
      <c r="A52" s="371" t="s">
        <v>88</v>
      </c>
      <c r="B52" s="372"/>
      <c r="C52" s="1089" t="s">
        <v>1059</v>
      </c>
      <c r="D52" s="1089"/>
      <c r="E52" s="1089"/>
      <c r="F52" s="1089"/>
      <c r="G52" s="1089"/>
      <c r="H52" s="1089"/>
      <c r="I52" s="1089"/>
      <c r="J52" s="1089"/>
      <c r="K52" s="1090"/>
    </row>
    <row r="53" spans="1:11" ht="23.25" customHeight="1">
      <c r="A53" s="373"/>
      <c r="B53" s="374"/>
      <c r="C53" s="1089" t="s">
        <v>1058</v>
      </c>
      <c r="D53" s="1089"/>
      <c r="E53" s="1089"/>
      <c r="F53" s="1089"/>
      <c r="G53" s="1089"/>
      <c r="H53" s="1089"/>
      <c r="I53" s="1089"/>
      <c r="J53" s="1089"/>
      <c r="K53" s="1090"/>
    </row>
    <row r="54" spans="1:11" ht="23.25" customHeight="1">
      <c r="A54" s="373"/>
      <c r="B54" s="374"/>
      <c r="C54" s="1089" t="s">
        <v>1057</v>
      </c>
      <c r="D54" s="1089"/>
      <c r="E54" s="1089"/>
      <c r="F54" s="1089"/>
      <c r="G54" s="1089"/>
      <c r="H54" s="1089"/>
      <c r="I54" s="1089"/>
      <c r="J54" s="1089"/>
      <c r="K54" s="1090"/>
    </row>
    <row r="55" spans="1:11" ht="23.25" customHeight="1">
      <c r="A55" s="373"/>
      <c r="B55" s="374"/>
      <c r="C55" s="1089" t="s">
        <v>1056</v>
      </c>
      <c r="D55" s="1089"/>
      <c r="E55" s="1089"/>
      <c r="F55" s="1089"/>
      <c r="G55" s="1089"/>
      <c r="H55" s="1089"/>
      <c r="I55" s="1089"/>
      <c r="J55" s="1089"/>
      <c r="K55" s="1090"/>
    </row>
    <row r="56" spans="1:11" ht="23.25" customHeight="1" thickBot="1">
      <c r="A56" s="1059"/>
      <c r="B56" s="1060"/>
      <c r="C56" s="1091" t="s">
        <v>1055</v>
      </c>
      <c r="D56" s="1091"/>
      <c r="E56" s="1091"/>
      <c r="F56" s="1091"/>
      <c r="G56" s="1091"/>
      <c r="H56" s="1091"/>
      <c r="I56" s="1091"/>
      <c r="J56" s="1091"/>
      <c r="K56" s="1092"/>
    </row>
    <row r="57" spans="1:11" ht="22.5" customHeight="1">
      <c r="A57" s="353" t="s">
        <v>82</v>
      </c>
      <c r="B57" s="354"/>
      <c r="C57" s="1108" t="s">
        <v>1054</v>
      </c>
      <c r="D57" s="441"/>
      <c r="E57" s="441"/>
      <c r="F57" s="441"/>
      <c r="G57" s="441"/>
      <c r="H57" s="441"/>
      <c r="I57" s="441"/>
      <c r="J57" s="441"/>
      <c r="K57" s="442"/>
    </row>
    <row r="58" spans="1:11" ht="29.25" customHeight="1">
      <c r="A58" s="1073"/>
      <c r="B58" s="1074"/>
      <c r="C58" s="1109" t="s">
        <v>1053</v>
      </c>
      <c r="D58" s="1110"/>
      <c r="E58" s="1110"/>
      <c r="F58" s="1110"/>
      <c r="G58" s="1110"/>
      <c r="H58" s="1110"/>
      <c r="I58" s="1110"/>
      <c r="J58" s="1110"/>
      <c r="K58" s="1111"/>
    </row>
    <row r="59" spans="1:11" ht="21.75" customHeight="1">
      <c r="A59" s="1073"/>
      <c r="B59" s="1074"/>
      <c r="C59" s="1112" t="s">
        <v>1052</v>
      </c>
      <c r="D59" s="1089"/>
      <c r="E59" s="1089"/>
      <c r="F59" s="1089"/>
      <c r="G59" s="1089"/>
      <c r="H59" s="1089"/>
      <c r="I59" s="1089"/>
      <c r="J59" s="1089"/>
      <c r="K59" s="1090"/>
    </row>
    <row r="60" spans="1:11" ht="21.75" customHeight="1">
      <c r="A60" s="1073"/>
      <c r="B60" s="1074"/>
      <c r="C60" s="1112" t="s">
        <v>1051</v>
      </c>
      <c r="D60" s="1089"/>
      <c r="E60" s="1089"/>
      <c r="F60" s="1089"/>
      <c r="G60" s="1089"/>
      <c r="H60" s="1089"/>
      <c r="I60" s="1089"/>
      <c r="J60" s="1089"/>
      <c r="K60" s="1090"/>
    </row>
    <row r="61" spans="1:11" ht="21" customHeight="1">
      <c r="A61" s="1073"/>
      <c r="B61" s="1074"/>
      <c r="C61" s="1116" t="s">
        <v>1050</v>
      </c>
      <c r="D61" s="1117"/>
      <c r="E61" s="1117"/>
      <c r="F61" s="1117"/>
      <c r="G61" s="1117"/>
      <c r="H61" s="1117"/>
      <c r="I61" s="1117"/>
      <c r="J61" s="1117"/>
      <c r="K61" s="1118"/>
    </row>
    <row r="62" spans="1:11" ht="17.100000000000001" customHeight="1">
      <c r="A62" s="1073"/>
      <c r="B62" s="1074"/>
      <c r="C62" s="1056" t="s">
        <v>1049</v>
      </c>
      <c r="D62" s="1033"/>
      <c r="E62" s="1033"/>
      <c r="F62" s="1033"/>
      <c r="G62" s="1033"/>
      <c r="H62" s="1033"/>
      <c r="I62" s="1033"/>
      <c r="J62" s="1033"/>
      <c r="K62" s="1034"/>
    </row>
    <row r="63" spans="1:11" ht="20.100000000000001" customHeight="1">
      <c r="A63" s="1073"/>
      <c r="B63" s="1074"/>
      <c r="C63" s="1075" t="s">
        <v>1048</v>
      </c>
      <c r="D63" s="1076"/>
      <c r="E63" s="1076"/>
      <c r="F63" s="1076"/>
      <c r="G63" s="1076"/>
      <c r="H63" s="1076"/>
      <c r="I63" s="1076"/>
      <c r="J63" s="1076"/>
      <c r="K63" s="1077"/>
    </row>
    <row r="64" spans="1:11" ht="18.600000000000001" customHeight="1">
      <c r="A64" s="1073"/>
      <c r="B64" s="1074"/>
      <c r="C64" s="1075" t="s">
        <v>1047</v>
      </c>
      <c r="D64" s="1076"/>
      <c r="E64" s="1076"/>
      <c r="F64" s="1076"/>
      <c r="G64" s="1076"/>
      <c r="H64" s="1076"/>
      <c r="I64" s="1076"/>
      <c r="J64" s="1076"/>
      <c r="K64" s="1077"/>
    </row>
    <row r="65" spans="1:12" ht="20.100000000000001" customHeight="1" thickBot="1">
      <c r="A65" s="1073"/>
      <c r="B65" s="1074"/>
      <c r="C65" s="1113" t="s">
        <v>1046</v>
      </c>
      <c r="D65" s="1114"/>
      <c r="E65" s="1114"/>
      <c r="F65" s="1114"/>
      <c r="G65" s="1114"/>
      <c r="H65" s="1114"/>
      <c r="I65" s="1114"/>
      <c r="J65" s="1114"/>
      <c r="K65" s="1115"/>
    </row>
    <row r="66" spans="1:12" ht="15.75" thickBot="1">
      <c r="A66" s="332" t="s">
        <v>73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4"/>
    </row>
    <row r="67" spans="1:12">
      <c r="A67" s="5" t="s">
        <v>72</v>
      </c>
      <c r="B67" s="15"/>
      <c r="C67" s="15"/>
      <c r="D67" s="15"/>
      <c r="E67" s="15"/>
      <c r="F67" s="636">
        <v>30</v>
      </c>
      <c r="G67" s="637"/>
      <c r="H67" s="637"/>
      <c r="I67" s="637"/>
      <c r="J67" s="637"/>
      <c r="K67" s="638"/>
      <c r="L67" s="1" t="s">
        <v>71</v>
      </c>
    </row>
    <row r="68" spans="1:12">
      <c r="A68" s="52" t="s">
        <v>70</v>
      </c>
      <c r="B68" s="54"/>
      <c r="C68" s="54"/>
      <c r="D68" s="54"/>
      <c r="E68" s="54"/>
      <c r="F68" s="1093">
        <v>45</v>
      </c>
      <c r="G68" s="1094"/>
      <c r="H68" s="1094"/>
      <c r="I68" s="1094"/>
      <c r="J68" s="1094"/>
      <c r="K68" s="1095"/>
      <c r="L68" s="1" t="s">
        <v>69</v>
      </c>
    </row>
    <row r="69" spans="1:12" ht="15.75" thickBot="1">
      <c r="A69" s="642" t="s">
        <v>68</v>
      </c>
      <c r="B69" s="1096"/>
      <c r="C69" s="1096"/>
      <c r="D69" s="1096"/>
      <c r="E69" s="1097"/>
      <c r="F69" s="1098" t="s">
        <v>386</v>
      </c>
      <c r="G69" s="1099"/>
      <c r="H69" s="1099"/>
      <c r="I69" s="1099"/>
      <c r="J69" s="1099"/>
      <c r="K69" s="1100"/>
    </row>
    <row r="70" spans="1:12" ht="32.450000000000003" customHeight="1">
      <c r="A70" s="1101" t="s">
        <v>67</v>
      </c>
      <c r="B70" s="1102"/>
      <c r="C70" s="1102"/>
      <c r="D70" s="1102"/>
      <c r="E70" s="1103"/>
      <c r="F70" s="485" t="s">
        <v>3190</v>
      </c>
      <c r="G70" s="582"/>
      <c r="H70" s="582"/>
      <c r="I70" s="582"/>
      <c r="J70" s="582"/>
      <c r="K70" s="583"/>
    </row>
    <row r="71" spans="1:12" ht="29.45" customHeight="1" thickBot="1">
      <c r="A71" s="1104"/>
      <c r="B71" s="1105"/>
      <c r="C71" s="1105"/>
      <c r="D71" s="1105"/>
      <c r="E71" s="1106"/>
      <c r="F71" s="1107" t="s">
        <v>3191</v>
      </c>
      <c r="G71" s="1036"/>
      <c r="H71" s="1036"/>
      <c r="I71" s="1036"/>
      <c r="J71" s="1036"/>
      <c r="K71" s="1037"/>
    </row>
  </sheetData>
  <mergeCells count="195">
    <mergeCell ref="A57:B65"/>
    <mergeCell ref="C57:K57"/>
    <mergeCell ref="C58:K58"/>
    <mergeCell ref="C59:K59"/>
    <mergeCell ref="C60:K60"/>
    <mergeCell ref="C65:K65"/>
    <mergeCell ref="C61:K61"/>
    <mergeCell ref="C62:K62"/>
    <mergeCell ref="C63:K63"/>
    <mergeCell ref="C64:K64"/>
    <mergeCell ref="A66:K66"/>
    <mergeCell ref="F67:K67"/>
    <mergeCell ref="F68:K68"/>
    <mergeCell ref="A69:E69"/>
    <mergeCell ref="F69:K69"/>
    <mergeCell ref="F70:K70"/>
    <mergeCell ref="A70:E71"/>
    <mergeCell ref="F71:K71"/>
    <mergeCell ref="A36:E36"/>
    <mergeCell ref="F36:G36"/>
    <mergeCell ref="H36:I36"/>
    <mergeCell ref="J36:K36"/>
    <mergeCell ref="A37:E37"/>
    <mergeCell ref="F37:G37"/>
    <mergeCell ref="H37:I37"/>
    <mergeCell ref="J37:K37"/>
    <mergeCell ref="A48:B50"/>
    <mergeCell ref="C48:K48"/>
    <mergeCell ref="C49:K49"/>
    <mergeCell ref="C50:K50"/>
    <mergeCell ref="A51:B51"/>
    <mergeCell ref="C51:K51"/>
    <mergeCell ref="A52:B56"/>
    <mergeCell ref="C52:K52"/>
    <mergeCell ref="A31:E31"/>
    <mergeCell ref="F31:G31"/>
    <mergeCell ref="H31:I31"/>
    <mergeCell ref="J31:K31"/>
    <mergeCell ref="C53:K53"/>
    <mergeCell ref="C54:K54"/>
    <mergeCell ref="C55:K55"/>
    <mergeCell ref="C56:K56"/>
    <mergeCell ref="A34:E34"/>
    <mergeCell ref="F34:G34"/>
    <mergeCell ref="H34:I34"/>
    <mergeCell ref="J34:K34"/>
    <mergeCell ref="A35:E35"/>
    <mergeCell ref="F35:G35"/>
    <mergeCell ref="H35:I35"/>
    <mergeCell ref="J35:K35"/>
    <mergeCell ref="A41:E41"/>
    <mergeCell ref="F41:G41"/>
    <mergeCell ref="H41:I41"/>
    <mergeCell ref="J41:K41"/>
    <mergeCell ref="A40:E40"/>
    <mergeCell ref="F40:G40"/>
    <mergeCell ref="H40:I40"/>
    <mergeCell ref="J40:K40"/>
    <mergeCell ref="A26:E26"/>
    <mergeCell ref="F26:G26"/>
    <mergeCell ref="H26:I26"/>
    <mergeCell ref="J26:K26"/>
    <mergeCell ref="A32:E32"/>
    <mergeCell ref="F32:G32"/>
    <mergeCell ref="H32:I32"/>
    <mergeCell ref="J32:K32"/>
    <mergeCell ref="A33:E33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11:C12"/>
    <mergeCell ref="D11:K11"/>
    <mergeCell ref="D12:K12"/>
    <mergeCell ref="A13:C14"/>
    <mergeCell ref="D13:K13"/>
    <mergeCell ref="D14:K14"/>
    <mergeCell ref="A27:E27"/>
    <mergeCell ref="F27:G27"/>
    <mergeCell ref="H27:I27"/>
    <mergeCell ref="J27:K27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L15:R15"/>
    <mergeCell ref="D16:K16"/>
    <mergeCell ref="L16:R16"/>
    <mergeCell ref="A17:E17"/>
    <mergeCell ref="F17:G17"/>
    <mergeCell ref="H17:I17"/>
    <mergeCell ref="J17:K17"/>
    <mergeCell ref="L17:R17"/>
    <mergeCell ref="A15:C15"/>
    <mergeCell ref="D15:K15"/>
    <mergeCell ref="L5:Q6"/>
    <mergeCell ref="A6:C6"/>
    <mergeCell ref="D6:K6"/>
    <mergeCell ref="A3:C3"/>
    <mergeCell ref="D3:E3"/>
    <mergeCell ref="F3:H3"/>
    <mergeCell ref="I3:K3"/>
    <mergeCell ref="A4:C4"/>
    <mergeCell ref="A9:C10"/>
    <mergeCell ref="D9:K9"/>
    <mergeCell ref="D10:K10"/>
    <mergeCell ref="A5:C5"/>
    <mergeCell ref="D5:E5"/>
    <mergeCell ref="F5:H5"/>
    <mergeCell ref="I5:K5"/>
    <mergeCell ref="D4:E4"/>
    <mergeCell ref="F4:H4"/>
    <mergeCell ref="I4:K4"/>
    <mergeCell ref="A7:C7"/>
    <mergeCell ref="D7:K7"/>
    <mergeCell ref="A8:K8"/>
    <mergeCell ref="A1:C1"/>
    <mergeCell ref="D1:E1"/>
    <mergeCell ref="F1:H1"/>
    <mergeCell ref="I1:K1"/>
    <mergeCell ref="A2:C2"/>
    <mergeCell ref="D2:E2"/>
    <mergeCell ref="A39:E39"/>
    <mergeCell ref="F39:G39"/>
    <mergeCell ref="H39:I39"/>
    <mergeCell ref="J39:K39"/>
    <mergeCell ref="A38:E38"/>
    <mergeCell ref="F38:G38"/>
    <mergeCell ref="H38:I38"/>
    <mergeCell ref="J38:K38"/>
    <mergeCell ref="F2:H2"/>
    <mergeCell ref="I2:K2"/>
    <mergeCell ref="A18:E18"/>
    <mergeCell ref="F18:G18"/>
    <mergeCell ref="H18:I18"/>
    <mergeCell ref="J18:K18"/>
    <mergeCell ref="A19:E19"/>
    <mergeCell ref="F19:G19"/>
    <mergeCell ref="H19:I19"/>
    <mergeCell ref="J19:K19"/>
    <mergeCell ref="H42:I42"/>
    <mergeCell ref="J42:K42"/>
    <mergeCell ref="A47:E47"/>
    <mergeCell ref="F47:G47"/>
    <mergeCell ref="H47:I47"/>
    <mergeCell ref="J47:K47"/>
    <mergeCell ref="A45:E45"/>
    <mergeCell ref="F45:G45"/>
    <mergeCell ref="H45:I45"/>
    <mergeCell ref="J45:K45"/>
    <mergeCell ref="A46:E46"/>
    <mergeCell ref="F46:G46"/>
    <mergeCell ref="A43:E43"/>
    <mergeCell ref="F43:G43"/>
    <mergeCell ref="H43:I43"/>
    <mergeCell ref="J43:K43"/>
    <mergeCell ref="A44:E44"/>
    <mergeCell ref="F44:G44"/>
    <mergeCell ref="H44:I44"/>
    <mergeCell ref="J44:K44"/>
    <mergeCell ref="H46:I46"/>
    <mergeCell ref="J46:K46"/>
    <mergeCell ref="A42:E42"/>
    <mergeCell ref="F42:G4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43" workbookViewId="0">
      <selection activeCell="C48" sqref="C48:K48"/>
    </sheetView>
  </sheetViews>
  <sheetFormatPr defaultColWidth="9.140625" defaultRowHeight="15"/>
  <cols>
    <col min="1" max="4" width="9.140625" style="1"/>
    <col min="5" max="5" width="14.5703125" style="1" customWidth="1"/>
    <col min="6" max="7" width="9.140625" style="1"/>
    <col min="8" max="9" width="8.85546875" style="1" customWidth="1"/>
    <col min="10" max="10" width="7.42578125" style="1" customWidth="1"/>
    <col min="11" max="11" width="8.42578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174</v>
      </c>
      <c r="J1" s="465"/>
      <c r="K1" s="466"/>
    </row>
    <row r="2" spans="1:18" ht="21.75" customHeight="1" thickBot="1">
      <c r="A2" s="461" t="s">
        <v>166</v>
      </c>
      <c r="B2" s="462"/>
      <c r="C2" s="463"/>
      <c r="D2" s="470" t="s">
        <v>165</v>
      </c>
      <c r="E2" s="471"/>
      <c r="F2" s="461" t="s">
        <v>164</v>
      </c>
      <c r="G2" s="462"/>
      <c r="H2" s="463"/>
      <c r="I2" s="470" t="s">
        <v>175</v>
      </c>
      <c r="J2" s="472"/>
      <c r="K2" s="471"/>
    </row>
    <row r="3" spans="1:18" ht="15.75" customHeight="1" thickBot="1">
      <c r="A3" s="461" t="s">
        <v>163</v>
      </c>
      <c r="B3" s="462"/>
      <c r="C3" s="463"/>
      <c r="D3" s="467" t="s">
        <v>162</v>
      </c>
      <c r="E3" s="469"/>
      <c r="F3" s="461" t="s">
        <v>161</v>
      </c>
      <c r="G3" s="462"/>
      <c r="H3" s="463"/>
      <c r="I3" s="467">
        <v>2</v>
      </c>
      <c r="J3" s="468"/>
      <c r="K3" s="469"/>
    </row>
    <row r="4" spans="1:18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8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152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8" ht="35.1" customHeight="1" thickBot="1">
      <c r="A6" s="473" t="s">
        <v>150</v>
      </c>
      <c r="B6" s="474"/>
      <c r="C6" s="474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69.95" customHeight="1" thickBot="1">
      <c r="A7" s="448" t="s">
        <v>149</v>
      </c>
      <c r="B7" s="449"/>
      <c r="C7" s="449"/>
      <c r="D7" s="450" t="s">
        <v>148</v>
      </c>
      <c r="E7" s="450"/>
      <c r="F7" s="450"/>
      <c r="G7" s="450"/>
      <c r="H7" s="450"/>
      <c r="I7" s="450"/>
      <c r="J7" s="450"/>
      <c r="K7" s="451"/>
    </row>
    <row r="8" spans="1:18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53.45" customHeight="1">
      <c r="A9" s="438" t="s">
        <v>146</v>
      </c>
      <c r="B9" s="439"/>
      <c r="C9" s="440"/>
      <c r="D9" s="455" t="s">
        <v>145</v>
      </c>
      <c r="E9" s="455"/>
      <c r="F9" s="455"/>
      <c r="G9" s="455"/>
      <c r="H9" s="455"/>
      <c r="I9" s="455"/>
      <c r="J9" s="455"/>
      <c r="K9" s="456"/>
    </row>
    <row r="10" spans="1:18" ht="65.25" customHeight="1" thickBot="1">
      <c r="A10" s="438"/>
      <c r="B10" s="439"/>
      <c r="C10" s="440"/>
      <c r="D10" s="443" t="s">
        <v>170</v>
      </c>
      <c r="E10" s="384"/>
      <c r="F10" s="384"/>
      <c r="G10" s="384"/>
      <c r="H10" s="384"/>
      <c r="I10" s="384"/>
      <c r="J10" s="384"/>
      <c r="K10" s="444"/>
    </row>
    <row r="11" spans="1:18" ht="53.1" customHeight="1">
      <c r="A11" s="435" t="s">
        <v>144</v>
      </c>
      <c r="B11" s="436"/>
      <c r="C11" s="437"/>
      <c r="D11" s="441" t="s">
        <v>143</v>
      </c>
      <c r="E11" s="441"/>
      <c r="F11" s="441"/>
      <c r="G11" s="441"/>
      <c r="H11" s="441"/>
      <c r="I11" s="441"/>
      <c r="J11" s="441"/>
      <c r="K11" s="442"/>
    </row>
    <row r="12" spans="1:18" ht="54" customHeight="1" thickBot="1">
      <c r="A12" s="438"/>
      <c r="B12" s="439"/>
      <c r="C12" s="440"/>
      <c r="D12" s="443" t="s">
        <v>142</v>
      </c>
      <c r="E12" s="384"/>
      <c r="F12" s="384"/>
      <c r="G12" s="384"/>
      <c r="H12" s="384"/>
      <c r="I12" s="384"/>
      <c r="J12" s="384"/>
      <c r="K12" s="444"/>
    </row>
    <row r="13" spans="1:18" ht="41.1" customHeight="1" thickBot="1">
      <c r="A13" s="435" t="s">
        <v>141</v>
      </c>
      <c r="B13" s="436"/>
      <c r="C13" s="437"/>
      <c r="D13" s="445" t="s">
        <v>140</v>
      </c>
      <c r="E13" s="446"/>
      <c r="F13" s="446"/>
      <c r="G13" s="446"/>
      <c r="H13" s="446"/>
      <c r="I13" s="446"/>
      <c r="J13" s="446"/>
      <c r="K13" s="447"/>
    </row>
    <row r="14" spans="1:18" ht="78" customHeight="1" thickBot="1">
      <c r="A14" s="347" t="s">
        <v>139</v>
      </c>
      <c r="B14" s="348"/>
      <c r="C14" s="349"/>
      <c r="D14" s="420" t="s">
        <v>233</v>
      </c>
      <c r="E14" s="421"/>
      <c r="F14" s="421"/>
      <c r="G14" s="421"/>
      <c r="H14" s="421"/>
      <c r="I14" s="421"/>
      <c r="J14" s="421"/>
      <c r="K14" s="422"/>
      <c r="L14" s="423" t="s">
        <v>138</v>
      </c>
      <c r="M14" s="424"/>
      <c r="N14" s="424"/>
      <c r="O14" s="424"/>
      <c r="P14" s="424"/>
      <c r="Q14" s="424"/>
      <c r="R14" s="424"/>
    </row>
    <row r="15" spans="1:18" ht="19.5" customHeight="1" thickBot="1">
      <c r="A15" s="7" t="s">
        <v>137</v>
      </c>
      <c r="B15" s="6"/>
      <c r="C15" s="6"/>
      <c r="D15" s="425" t="s">
        <v>232</v>
      </c>
      <c r="E15" s="426"/>
      <c r="F15" s="426"/>
      <c r="G15" s="426"/>
      <c r="H15" s="426"/>
      <c r="I15" s="426"/>
      <c r="J15" s="426"/>
      <c r="K15" s="427"/>
      <c r="L15" s="428" t="s">
        <v>136</v>
      </c>
      <c r="M15" s="429"/>
      <c r="N15" s="429"/>
      <c r="O15" s="429"/>
      <c r="P15" s="429"/>
      <c r="Q15" s="429"/>
      <c r="R15" s="429"/>
    </row>
    <row r="16" spans="1:18" ht="50.45" customHeight="1" thickBot="1">
      <c r="A16" s="430" t="s">
        <v>135</v>
      </c>
      <c r="B16" s="431"/>
      <c r="C16" s="431"/>
      <c r="D16" s="431"/>
      <c r="E16" s="431"/>
      <c r="F16" s="432" t="s">
        <v>134</v>
      </c>
      <c r="G16" s="432"/>
      <c r="H16" s="432" t="s">
        <v>133</v>
      </c>
      <c r="I16" s="432"/>
      <c r="J16" s="432" t="s">
        <v>132</v>
      </c>
      <c r="K16" s="433"/>
      <c r="L16" s="434" t="s">
        <v>131</v>
      </c>
      <c r="M16" s="424"/>
      <c r="N16" s="424"/>
      <c r="O16" s="424"/>
      <c r="P16" s="424"/>
      <c r="Q16" s="424"/>
      <c r="R16" s="424"/>
    </row>
    <row r="17" spans="1:11" ht="54.75" customHeight="1">
      <c r="A17" s="414" t="s">
        <v>130</v>
      </c>
      <c r="B17" s="415"/>
      <c r="C17" s="415"/>
      <c r="D17" s="415"/>
      <c r="E17" s="415"/>
      <c r="F17" s="416" t="s">
        <v>117</v>
      </c>
      <c r="G17" s="416"/>
      <c r="H17" s="417" t="s">
        <v>116</v>
      </c>
      <c r="I17" s="417"/>
      <c r="J17" s="418" t="s">
        <v>115</v>
      </c>
      <c r="K17" s="419"/>
    </row>
    <row r="18" spans="1:11" ht="60.95" customHeight="1">
      <c r="A18" s="402" t="s">
        <v>129</v>
      </c>
      <c r="B18" s="403"/>
      <c r="C18" s="403"/>
      <c r="D18" s="403"/>
      <c r="E18" s="404"/>
      <c r="F18" s="405" t="s">
        <v>117</v>
      </c>
      <c r="G18" s="405"/>
      <c r="H18" s="406" t="s">
        <v>116</v>
      </c>
      <c r="I18" s="407"/>
      <c r="J18" s="406" t="s">
        <v>115</v>
      </c>
      <c r="K18" s="408"/>
    </row>
    <row r="19" spans="1:11" ht="62.1" customHeight="1">
      <c r="A19" s="402" t="s">
        <v>128</v>
      </c>
      <c r="B19" s="403"/>
      <c r="C19" s="403"/>
      <c r="D19" s="403"/>
      <c r="E19" s="404"/>
      <c r="F19" s="405" t="s">
        <v>117</v>
      </c>
      <c r="G19" s="405"/>
      <c r="H19" s="406" t="s">
        <v>116</v>
      </c>
      <c r="I19" s="407"/>
      <c r="J19" s="406" t="s">
        <v>115</v>
      </c>
      <c r="K19" s="408"/>
    </row>
    <row r="20" spans="1:11" ht="38.25" customHeight="1">
      <c r="A20" s="402" t="s">
        <v>127</v>
      </c>
      <c r="B20" s="403"/>
      <c r="C20" s="403"/>
      <c r="D20" s="403"/>
      <c r="E20" s="404"/>
      <c r="F20" s="405" t="s">
        <v>117</v>
      </c>
      <c r="G20" s="405"/>
      <c r="H20" s="406" t="s">
        <v>116</v>
      </c>
      <c r="I20" s="407"/>
      <c r="J20" s="406" t="s">
        <v>115</v>
      </c>
      <c r="K20" s="408"/>
    </row>
    <row r="21" spans="1:11" ht="27" customHeight="1">
      <c r="A21" s="402" t="s">
        <v>126</v>
      </c>
      <c r="B21" s="403"/>
      <c r="C21" s="403"/>
      <c r="D21" s="403"/>
      <c r="E21" s="404"/>
      <c r="F21" s="405" t="s">
        <v>117</v>
      </c>
      <c r="G21" s="405"/>
      <c r="H21" s="406" t="s">
        <v>116</v>
      </c>
      <c r="I21" s="407"/>
      <c r="J21" s="409" t="s">
        <v>115</v>
      </c>
      <c r="K21" s="410"/>
    </row>
    <row r="22" spans="1:11" ht="30.6" customHeight="1">
      <c r="A22" s="402" t="s">
        <v>125</v>
      </c>
      <c r="B22" s="403"/>
      <c r="C22" s="403"/>
      <c r="D22" s="403"/>
      <c r="E22" s="404"/>
      <c r="F22" s="405" t="s">
        <v>117</v>
      </c>
      <c r="G22" s="405"/>
      <c r="H22" s="406" t="s">
        <v>116</v>
      </c>
      <c r="I22" s="407"/>
      <c r="J22" s="406" t="s">
        <v>115</v>
      </c>
      <c r="K22" s="408"/>
    </row>
    <row r="23" spans="1:11" ht="30.95" customHeight="1">
      <c r="A23" s="402" t="s">
        <v>124</v>
      </c>
      <c r="B23" s="403"/>
      <c r="C23" s="403"/>
      <c r="D23" s="403"/>
      <c r="E23" s="404"/>
      <c r="F23" s="405" t="s">
        <v>117</v>
      </c>
      <c r="G23" s="405"/>
      <c r="H23" s="406" t="s">
        <v>116</v>
      </c>
      <c r="I23" s="407"/>
      <c r="J23" s="409" t="s">
        <v>115</v>
      </c>
      <c r="K23" s="410"/>
    </row>
    <row r="24" spans="1:11" ht="50.1" customHeight="1">
      <c r="A24" s="411" t="s">
        <v>171</v>
      </c>
      <c r="B24" s="412"/>
      <c r="C24" s="412"/>
      <c r="D24" s="412"/>
      <c r="E24" s="413"/>
      <c r="F24" s="405" t="s">
        <v>117</v>
      </c>
      <c r="G24" s="405"/>
      <c r="H24" s="406" t="s">
        <v>116</v>
      </c>
      <c r="I24" s="407"/>
      <c r="J24" s="406" t="s">
        <v>115</v>
      </c>
      <c r="K24" s="408"/>
    </row>
    <row r="25" spans="1:11" ht="51" customHeight="1">
      <c r="A25" s="402" t="s">
        <v>123</v>
      </c>
      <c r="B25" s="403"/>
      <c r="C25" s="403"/>
      <c r="D25" s="403"/>
      <c r="E25" s="404"/>
      <c r="F25" s="405" t="s">
        <v>117</v>
      </c>
      <c r="G25" s="405"/>
      <c r="H25" s="406" t="s">
        <v>116</v>
      </c>
      <c r="I25" s="407"/>
      <c r="J25" s="409" t="s">
        <v>115</v>
      </c>
      <c r="K25" s="410"/>
    </row>
    <row r="26" spans="1:11" ht="49.5" customHeight="1">
      <c r="A26" s="402" t="s">
        <v>122</v>
      </c>
      <c r="B26" s="403"/>
      <c r="C26" s="403"/>
      <c r="D26" s="403"/>
      <c r="E26" s="404"/>
      <c r="F26" s="405" t="s">
        <v>117</v>
      </c>
      <c r="G26" s="405"/>
      <c r="H26" s="406" t="s">
        <v>116</v>
      </c>
      <c r="I26" s="407"/>
      <c r="J26" s="406" t="s">
        <v>115</v>
      </c>
      <c r="K26" s="408"/>
    </row>
    <row r="27" spans="1:11" ht="50.1" customHeight="1">
      <c r="A27" s="402" t="s">
        <v>121</v>
      </c>
      <c r="B27" s="403"/>
      <c r="C27" s="403"/>
      <c r="D27" s="403"/>
      <c r="E27" s="404"/>
      <c r="F27" s="405" t="s">
        <v>117</v>
      </c>
      <c r="G27" s="405"/>
      <c r="H27" s="406" t="s">
        <v>116</v>
      </c>
      <c r="I27" s="407"/>
      <c r="J27" s="409" t="s">
        <v>115</v>
      </c>
      <c r="K27" s="410"/>
    </row>
    <row r="28" spans="1:11" ht="34.5" customHeight="1">
      <c r="A28" s="402" t="s">
        <v>120</v>
      </c>
      <c r="B28" s="403"/>
      <c r="C28" s="403"/>
      <c r="D28" s="403"/>
      <c r="E28" s="404"/>
      <c r="F28" s="405" t="s">
        <v>117</v>
      </c>
      <c r="G28" s="405"/>
      <c r="H28" s="406" t="s">
        <v>116</v>
      </c>
      <c r="I28" s="407"/>
      <c r="J28" s="409" t="s">
        <v>115</v>
      </c>
      <c r="K28" s="410"/>
    </row>
    <row r="29" spans="1:11" ht="38.450000000000003" customHeight="1">
      <c r="A29" s="402" t="s">
        <v>119</v>
      </c>
      <c r="B29" s="403"/>
      <c r="C29" s="403"/>
      <c r="D29" s="403"/>
      <c r="E29" s="404"/>
      <c r="F29" s="405" t="s">
        <v>117</v>
      </c>
      <c r="G29" s="405"/>
      <c r="H29" s="406" t="s">
        <v>116</v>
      </c>
      <c r="I29" s="407"/>
      <c r="J29" s="406" t="s">
        <v>115</v>
      </c>
      <c r="K29" s="408"/>
    </row>
    <row r="30" spans="1:11" ht="40.5" customHeight="1">
      <c r="A30" s="402" t="s">
        <v>118</v>
      </c>
      <c r="B30" s="403"/>
      <c r="C30" s="403"/>
      <c r="D30" s="403"/>
      <c r="E30" s="404"/>
      <c r="F30" s="405" t="s">
        <v>117</v>
      </c>
      <c r="G30" s="405"/>
      <c r="H30" s="406" t="s">
        <v>116</v>
      </c>
      <c r="I30" s="407"/>
      <c r="J30" s="409" t="s">
        <v>115</v>
      </c>
      <c r="K30" s="410"/>
    </row>
    <row r="31" spans="1:11" ht="50.1" customHeight="1">
      <c r="A31" s="402" t="s">
        <v>172</v>
      </c>
      <c r="B31" s="403"/>
      <c r="C31" s="403"/>
      <c r="D31" s="403"/>
      <c r="E31" s="404"/>
      <c r="F31" s="405" t="s">
        <v>117</v>
      </c>
      <c r="G31" s="405"/>
      <c r="H31" s="406" t="s">
        <v>116</v>
      </c>
      <c r="I31" s="407"/>
      <c r="J31" s="406" t="s">
        <v>115</v>
      </c>
      <c r="K31" s="408"/>
    </row>
    <row r="32" spans="1:11" ht="80.25" customHeight="1">
      <c r="A32" s="383" t="s">
        <v>114</v>
      </c>
      <c r="B32" s="384"/>
      <c r="C32" s="384"/>
      <c r="D32" s="384"/>
      <c r="E32" s="385"/>
      <c r="F32" s="386" t="s">
        <v>94</v>
      </c>
      <c r="G32" s="387"/>
      <c r="H32" s="388" t="s">
        <v>110</v>
      </c>
      <c r="I32" s="389"/>
      <c r="J32" s="388" t="s">
        <v>109</v>
      </c>
      <c r="K32" s="390"/>
    </row>
    <row r="33" spans="1:11" ht="47.45" customHeight="1">
      <c r="A33" s="399" t="s">
        <v>113</v>
      </c>
      <c r="B33" s="400"/>
      <c r="C33" s="400"/>
      <c r="D33" s="400"/>
      <c r="E33" s="400"/>
      <c r="F33" s="386" t="s">
        <v>94</v>
      </c>
      <c r="G33" s="387"/>
      <c r="H33" s="401" t="s">
        <v>110</v>
      </c>
      <c r="I33" s="401"/>
      <c r="J33" s="388" t="s">
        <v>109</v>
      </c>
      <c r="K33" s="390"/>
    </row>
    <row r="34" spans="1:11" ht="60.95" customHeight="1">
      <c r="A34" s="397" t="s">
        <v>112</v>
      </c>
      <c r="B34" s="398"/>
      <c r="C34" s="398"/>
      <c r="D34" s="398"/>
      <c r="E34" s="398"/>
      <c r="F34" s="386" t="s">
        <v>94</v>
      </c>
      <c r="G34" s="387"/>
      <c r="H34" s="366" t="s">
        <v>110</v>
      </c>
      <c r="I34" s="366"/>
      <c r="J34" s="366" t="s">
        <v>109</v>
      </c>
      <c r="K34" s="367"/>
    </row>
    <row r="35" spans="1:11" ht="45" customHeight="1">
      <c r="A35" s="397" t="s">
        <v>111</v>
      </c>
      <c r="B35" s="398"/>
      <c r="C35" s="398"/>
      <c r="D35" s="398"/>
      <c r="E35" s="398"/>
      <c r="F35" s="386" t="s">
        <v>94</v>
      </c>
      <c r="G35" s="387"/>
      <c r="H35" s="366" t="s">
        <v>110</v>
      </c>
      <c r="I35" s="366"/>
      <c r="J35" s="366" t="s">
        <v>109</v>
      </c>
      <c r="K35" s="367"/>
    </row>
    <row r="36" spans="1:11" ht="41.1" customHeight="1">
      <c r="A36" s="383" t="s">
        <v>108</v>
      </c>
      <c r="B36" s="384"/>
      <c r="C36" s="384"/>
      <c r="D36" s="384"/>
      <c r="E36" s="385"/>
      <c r="F36" s="386" t="s">
        <v>94</v>
      </c>
      <c r="G36" s="387"/>
      <c r="H36" s="388" t="s">
        <v>104</v>
      </c>
      <c r="I36" s="389"/>
      <c r="J36" s="388" t="s">
        <v>173</v>
      </c>
      <c r="K36" s="390"/>
    </row>
    <row r="37" spans="1:11" ht="39.6" customHeight="1">
      <c r="A37" s="383" t="s">
        <v>107</v>
      </c>
      <c r="B37" s="384"/>
      <c r="C37" s="384"/>
      <c r="D37" s="384"/>
      <c r="E37" s="385"/>
      <c r="F37" s="386" t="s">
        <v>94</v>
      </c>
      <c r="G37" s="387"/>
      <c r="H37" s="388" t="s">
        <v>104</v>
      </c>
      <c r="I37" s="389"/>
      <c r="J37" s="396" t="s">
        <v>173</v>
      </c>
      <c r="K37" s="390"/>
    </row>
    <row r="38" spans="1:11" ht="42.75" customHeight="1">
      <c r="A38" s="383" t="s">
        <v>106</v>
      </c>
      <c r="B38" s="384"/>
      <c r="C38" s="384"/>
      <c r="D38" s="384"/>
      <c r="E38" s="385"/>
      <c r="F38" s="386" t="s">
        <v>94</v>
      </c>
      <c r="G38" s="387"/>
      <c r="H38" s="388" t="s">
        <v>104</v>
      </c>
      <c r="I38" s="389"/>
      <c r="J38" s="388" t="s">
        <v>173</v>
      </c>
      <c r="K38" s="390"/>
    </row>
    <row r="39" spans="1:11" ht="41.45" customHeight="1">
      <c r="A39" s="383" t="s">
        <v>105</v>
      </c>
      <c r="B39" s="384"/>
      <c r="C39" s="384"/>
      <c r="D39" s="384"/>
      <c r="E39" s="385"/>
      <c r="F39" s="386" t="s">
        <v>94</v>
      </c>
      <c r="G39" s="387"/>
      <c r="H39" s="388" t="s">
        <v>104</v>
      </c>
      <c r="I39" s="389"/>
      <c r="J39" s="388" t="s">
        <v>173</v>
      </c>
      <c r="K39" s="390"/>
    </row>
    <row r="40" spans="1:11" ht="50.1" customHeight="1">
      <c r="A40" s="383" t="s">
        <v>103</v>
      </c>
      <c r="B40" s="384"/>
      <c r="C40" s="384"/>
      <c r="D40" s="384"/>
      <c r="E40" s="385"/>
      <c r="F40" s="386" t="s">
        <v>94</v>
      </c>
      <c r="G40" s="387"/>
      <c r="H40" s="388" t="s">
        <v>97</v>
      </c>
      <c r="I40" s="389"/>
      <c r="J40" s="388" t="s">
        <v>96</v>
      </c>
      <c r="K40" s="390"/>
    </row>
    <row r="41" spans="1:11" ht="52.5" customHeight="1">
      <c r="A41" s="383" t="s">
        <v>102</v>
      </c>
      <c r="B41" s="384"/>
      <c r="C41" s="384"/>
      <c r="D41" s="384"/>
      <c r="E41" s="385"/>
      <c r="F41" s="386" t="s">
        <v>94</v>
      </c>
      <c r="G41" s="387"/>
      <c r="H41" s="388" t="s">
        <v>97</v>
      </c>
      <c r="I41" s="389"/>
      <c r="J41" s="396" t="s">
        <v>96</v>
      </c>
      <c r="K41" s="390"/>
    </row>
    <row r="42" spans="1:11" ht="39" customHeight="1">
      <c r="A42" s="383" t="s">
        <v>101</v>
      </c>
      <c r="B42" s="384"/>
      <c r="C42" s="384"/>
      <c r="D42" s="384"/>
      <c r="E42" s="385"/>
      <c r="F42" s="386" t="s">
        <v>94</v>
      </c>
      <c r="G42" s="387"/>
      <c r="H42" s="388" t="s">
        <v>97</v>
      </c>
      <c r="I42" s="389"/>
      <c r="J42" s="388" t="s">
        <v>96</v>
      </c>
      <c r="K42" s="390"/>
    </row>
    <row r="43" spans="1:11" ht="39.950000000000003" customHeight="1">
      <c r="A43" s="383" t="s">
        <v>100</v>
      </c>
      <c r="B43" s="384"/>
      <c r="C43" s="384"/>
      <c r="D43" s="384"/>
      <c r="E43" s="385"/>
      <c r="F43" s="386" t="s">
        <v>94</v>
      </c>
      <c r="G43" s="387"/>
      <c r="H43" s="388" t="s">
        <v>97</v>
      </c>
      <c r="I43" s="389"/>
      <c r="J43" s="388" t="s">
        <v>96</v>
      </c>
      <c r="K43" s="390"/>
    </row>
    <row r="44" spans="1:11" ht="44.1" customHeight="1">
      <c r="A44" s="383" t="s">
        <v>99</v>
      </c>
      <c r="B44" s="384"/>
      <c r="C44" s="384"/>
      <c r="D44" s="384"/>
      <c r="E44" s="385"/>
      <c r="F44" s="386" t="s">
        <v>94</v>
      </c>
      <c r="G44" s="387"/>
      <c r="H44" s="388" t="s">
        <v>97</v>
      </c>
      <c r="I44" s="389"/>
      <c r="J44" s="388" t="s">
        <v>96</v>
      </c>
      <c r="K44" s="390"/>
    </row>
    <row r="45" spans="1:11" ht="40.5" customHeight="1">
      <c r="A45" s="383" t="s">
        <v>98</v>
      </c>
      <c r="B45" s="384"/>
      <c r="C45" s="384"/>
      <c r="D45" s="384"/>
      <c r="E45" s="385"/>
      <c r="F45" s="386" t="s">
        <v>94</v>
      </c>
      <c r="G45" s="387"/>
      <c r="H45" s="388" t="s">
        <v>97</v>
      </c>
      <c r="I45" s="389"/>
      <c r="J45" s="388" t="s">
        <v>96</v>
      </c>
      <c r="K45" s="390"/>
    </row>
    <row r="46" spans="1:11" ht="50.1" customHeight="1" thickBot="1">
      <c r="A46" s="391" t="s">
        <v>95</v>
      </c>
      <c r="B46" s="392"/>
      <c r="C46" s="392"/>
      <c r="D46" s="392"/>
      <c r="E46" s="392"/>
      <c r="F46" s="393" t="s">
        <v>94</v>
      </c>
      <c r="G46" s="393"/>
      <c r="H46" s="394" t="s">
        <v>93</v>
      </c>
      <c r="I46" s="394"/>
      <c r="J46" s="394" t="s">
        <v>92</v>
      </c>
      <c r="K46" s="395"/>
    </row>
    <row r="47" spans="1:11" ht="38.25" customHeight="1" thickBot="1">
      <c r="A47" s="347" t="s">
        <v>91</v>
      </c>
      <c r="B47" s="368"/>
      <c r="C47" s="369" t="s">
        <v>90</v>
      </c>
      <c r="D47" s="369"/>
      <c r="E47" s="369"/>
      <c r="F47" s="369"/>
      <c r="G47" s="369"/>
      <c r="H47" s="369"/>
      <c r="I47" s="369"/>
      <c r="J47" s="369"/>
      <c r="K47" s="370"/>
    </row>
    <row r="48" spans="1:11" ht="33.75" customHeight="1" thickBot="1">
      <c r="A48" s="347" t="s">
        <v>89</v>
      </c>
      <c r="B48" s="368"/>
      <c r="C48" s="351" t="s">
        <v>3216</v>
      </c>
      <c r="D48" s="351"/>
      <c r="E48" s="351"/>
      <c r="F48" s="351"/>
      <c r="G48" s="351"/>
      <c r="H48" s="351"/>
      <c r="I48" s="351"/>
      <c r="J48" s="351"/>
      <c r="K48" s="352"/>
    </row>
    <row r="49" spans="1:12" ht="26.45" customHeight="1">
      <c r="A49" s="371" t="s">
        <v>88</v>
      </c>
      <c r="B49" s="372"/>
      <c r="C49" s="377" t="s">
        <v>87</v>
      </c>
      <c r="D49" s="377"/>
      <c r="E49" s="377"/>
      <c r="F49" s="377"/>
      <c r="G49" s="377"/>
      <c r="H49" s="377"/>
      <c r="I49" s="377"/>
      <c r="J49" s="377"/>
      <c r="K49" s="378"/>
    </row>
    <row r="50" spans="1:12" ht="26.45" customHeight="1">
      <c r="A50" s="373"/>
      <c r="B50" s="374"/>
      <c r="C50" s="379" t="s">
        <v>86</v>
      </c>
      <c r="D50" s="379"/>
      <c r="E50" s="379"/>
      <c r="F50" s="379"/>
      <c r="G50" s="379"/>
      <c r="H50" s="379"/>
      <c r="I50" s="379"/>
      <c r="J50" s="379"/>
      <c r="K50" s="380"/>
    </row>
    <row r="51" spans="1:12" ht="26.45" customHeight="1">
      <c r="A51" s="373"/>
      <c r="B51" s="374"/>
      <c r="C51" s="379" t="s">
        <v>85</v>
      </c>
      <c r="D51" s="379"/>
      <c r="E51" s="379"/>
      <c r="F51" s="379"/>
      <c r="G51" s="379"/>
      <c r="H51" s="379"/>
      <c r="I51" s="379"/>
      <c r="J51" s="379"/>
      <c r="K51" s="380"/>
    </row>
    <row r="52" spans="1:12" ht="26.45" customHeight="1">
      <c r="A52" s="373"/>
      <c r="B52" s="374"/>
      <c r="C52" s="379" t="s">
        <v>84</v>
      </c>
      <c r="D52" s="379"/>
      <c r="E52" s="379"/>
      <c r="F52" s="379"/>
      <c r="G52" s="379"/>
      <c r="H52" s="379"/>
      <c r="I52" s="379"/>
      <c r="J52" s="379"/>
      <c r="K52" s="380"/>
    </row>
    <row r="53" spans="1:12" ht="26.45" customHeight="1" thickBot="1">
      <c r="A53" s="375"/>
      <c r="B53" s="376"/>
      <c r="C53" s="381" t="s">
        <v>83</v>
      </c>
      <c r="D53" s="381"/>
      <c r="E53" s="381"/>
      <c r="F53" s="381"/>
      <c r="G53" s="381"/>
      <c r="H53" s="381"/>
      <c r="I53" s="381"/>
      <c r="J53" s="381"/>
      <c r="K53" s="382"/>
    </row>
    <row r="54" spans="1:12" ht="34.5" customHeight="1">
      <c r="A54" s="353" t="s">
        <v>82</v>
      </c>
      <c r="B54" s="354"/>
      <c r="C54" s="359" t="s">
        <v>81</v>
      </c>
      <c r="D54" s="360"/>
      <c r="E54" s="360"/>
      <c r="F54" s="360"/>
      <c r="G54" s="360"/>
      <c r="H54" s="360"/>
      <c r="I54" s="360"/>
      <c r="J54" s="360"/>
      <c r="K54" s="361"/>
    </row>
    <row r="55" spans="1:12" ht="33.75" customHeight="1">
      <c r="A55" s="355"/>
      <c r="B55" s="356"/>
      <c r="C55" s="362" t="s">
        <v>80</v>
      </c>
      <c r="D55" s="363"/>
      <c r="E55" s="363"/>
      <c r="F55" s="363"/>
      <c r="G55" s="363"/>
      <c r="H55" s="363"/>
      <c r="I55" s="363"/>
      <c r="J55" s="363"/>
      <c r="K55" s="364"/>
    </row>
    <row r="56" spans="1:12" ht="23.45" customHeight="1">
      <c r="A56" s="355"/>
      <c r="B56" s="356"/>
      <c r="C56" s="362" t="s">
        <v>79</v>
      </c>
      <c r="D56" s="363"/>
      <c r="E56" s="363"/>
      <c r="F56" s="363"/>
      <c r="G56" s="363"/>
      <c r="H56" s="363"/>
      <c r="I56" s="363"/>
      <c r="J56" s="363"/>
      <c r="K56" s="364"/>
    </row>
    <row r="57" spans="1:12" ht="23.25" customHeight="1">
      <c r="A57" s="357"/>
      <c r="B57" s="358"/>
      <c r="C57" s="365" t="s">
        <v>78</v>
      </c>
      <c r="D57" s="366"/>
      <c r="E57" s="366"/>
      <c r="F57" s="366"/>
      <c r="G57" s="366"/>
      <c r="H57" s="366"/>
      <c r="I57" s="366"/>
      <c r="J57" s="366"/>
      <c r="K57" s="367"/>
    </row>
    <row r="58" spans="1:12" ht="21.75" customHeight="1">
      <c r="A58" s="357"/>
      <c r="B58" s="358"/>
      <c r="C58" s="365" t="s">
        <v>77</v>
      </c>
      <c r="D58" s="366"/>
      <c r="E58" s="366"/>
      <c r="F58" s="366"/>
      <c r="G58" s="366"/>
      <c r="H58" s="366"/>
      <c r="I58" s="366"/>
      <c r="J58" s="366"/>
      <c r="K58" s="367"/>
    </row>
    <row r="59" spans="1:12" ht="24.6" customHeight="1">
      <c r="A59" s="357"/>
      <c r="B59" s="358"/>
      <c r="C59" s="365" t="s">
        <v>76</v>
      </c>
      <c r="D59" s="366"/>
      <c r="E59" s="366"/>
      <c r="F59" s="366"/>
      <c r="G59" s="366"/>
      <c r="H59" s="366"/>
      <c r="I59" s="366"/>
      <c r="J59" s="366"/>
      <c r="K59" s="367"/>
    </row>
    <row r="60" spans="1:12" ht="21.95" customHeight="1">
      <c r="A60" s="357"/>
      <c r="B60" s="358"/>
      <c r="C60" s="365" t="s">
        <v>75</v>
      </c>
      <c r="D60" s="366"/>
      <c r="E60" s="366"/>
      <c r="F60" s="366"/>
      <c r="G60" s="366"/>
      <c r="H60" s="366"/>
      <c r="I60" s="366"/>
      <c r="J60" s="366"/>
      <c r="K60" s="367"/>
    </row>
    <row r="61" spans="1:12" ht="32.1" customHeight="1" thickBot="1">
      <c r="A61" s="357"/>
      <c r="B61" s="358"/>
      <c r="C61" s="365" t="s">
        <v>74</v>
      </c>
      <c r="D61" s="366"/>
      <c r="E61" s="366"/>
      <c r="F61" s="366"/>
      <c r="G61" s="366"/>
      <c r="H61" s="366"/>
      <c r="I61" s="366"/>
      <c r="J61" s="366"/>
      <c r="K61" s="367"/>
    </row>
    <row r="62" spans="1:12" ht="15.75" thickBot="1">
      <c r="A62" s="332" t="s">
        <v>73</v>
      </c>
      <c r="B62" s="333"/>
      <c r="C62" s="333"/>
      <c r="D62" s="333"/>
      <c r="E62" s="333"/>
      <c r="F62" s="333"/>
      <c r="G62" s="333"/>
      <c r="H62" s="333"/>
      <c r="I62" s="333"/>
      <c r="J62" s="333"/>
      <c r="K62" s="334"/>
    </row>
    <row r="63" spans="1:12">
      <c r="A63" s="5" t="s">
        <v>72</v>
      </c>
      <c r="B63" s="4"/>
      <c r="C63" s="4"/>
      <c r="D63" s="4"/>
      <c r="E63" s="4"/>
      <c r="F63" s="335">
        <v>30</v>
      </c>
      <c r="G63" s="336"/>
      <c r="H63" s="336"/>
      <c r="I63" s="336"/>
      <c r="J63" s="336"/>
      <c r="K63" s="337"/>
      <c r="L63" s="1" t="s">
        <v>71</v>
      </c>
    </row>
    <row r="64" spans="1:12">
      <c r="A64" s="3" t="s">
        <v>70</v>
      </c>
      <c r="B64" s="2"/>
      <c r="C64" s="2"/>
      <c r="D64" s="2"/>
      <c r="E64" s="2"/>
      <c r="F64" s="338">
        <v>20</v>
      </c>
      <c r="G64" s="339"/>
      <c r="H64" s="339"/>
      <c r="I64" s="339"/>
      <c r="J64" s="339"/>
      <c r="K64" s="340"/>
      <c r="L64" s="1" t="s">
        <v>69</v>
      </c>
    </row>
    <row r="65" spans="1:11" ht="15.75" thickBot="1">
      <c r="A65" s="341" t="s">
        <v>68</v>
      </c>
      <c r="B65" s="342"/>
      <c r="C65" s="342"/>
      <c r="D65" s="342"/>
      <c r="E65" s="343"/>
      <c r="F65" s="344" t="s">
        <v>561</v>
      </c>
      <c r="G65" s="345"/>
      <c r="H65" s="345"/>
      <c r="I65" s="345"/>
      <c r="J65" s="345"/>
      <c r="K65" s="346"/>
    </row>
    <row r="66" spans="1:11" ht="40.5" customHeight="1" thickBot="1">
      <c r="A66" s="347" t="s">
        <v>67</v>
      </c>
      <c r="B66" s="348"/>
      <c r="C66" s="348"/>
      <c r="D66" s="348"/>
      <c r="E66" s="349"/>
      <c r="F66" s="350" t="s">
        <v>3159</v>
      </c>
      <c r="G66" s="351"/>
      <c r="H66" s="351"/>
      <c r="I66" s="351"/>
      <c r="J66" s="351"/>
      <c r="K66" s="352"/>
    </row>
  </sheetData>
  <mergeCells count="190">
    <mergeCell ref="L5:Q6"/>
    <mergeCell ref="A6:C6"/>
    <mergeCell ref="D6:K6"/>
    <mergeCell ref="A3:C3"/>
    <mergeCell ref="D3:E3"/>
    <mergeCell ref="F3:H3"/>
    <mergeCell ref="I3:K3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A4:C4"/>
    <mergeCell ref="D4:E4"/>
    <mergeCell ref="F4:H4"/>
    <mergeCell ref="I4:K4"/>
    <mergeCell ref="D2:E2"/>
    <mergeCell ref="F2:H2"/>
    <mergeCell ref="I2:K2"/>
    <mergeCell ref="A11:C12"/>
    <mergeCell ref="D11:K11"/>
    <mergeCell ref="D12:K12"/>
    <mergeCell ref="A13:C13"/>
    <mergeCell ref="D13:K13"/>
    <mergeCell ref="A7:C7"/>
    <mergeCell ref="D7:K7"/>
    <mergeCell ref="A8:K8"/>
    <mergeCell ref="A9:C10"/>
    <mergeCell ref="D9:K9"/>
    <mergeCell ref="D10:K10"/>
    <mergeCell ref="A14:C14"/>
    <mergeCell ref="D14:K14"/>
    <mergeCell ref="L14:R14"/>
    <mergeCell ref="D15:K15"/>
    <mergeCell ref="L15:R15"/>
    <mergeCell ref="A16:E16"/>
    <mergeCell ref="F16:G16"/>
    <mergeCell ref="H16:I16"/>
    <mergeCell ref="J16:K16"/>
    <mergeCell ref="L16:R16"/>
    <mergeCell ref="A17:E17"/>
    <mergeCell ref="F17:G17"/>
    <mergeCell ref="H17:I17"/>
    <mergeCell ref="J17:K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B47"/>
    <mergeCell ref="C47:K47"/>
    <mergeCell ref="A48:B48"/>
    <mergeCell ref="C48:K48"/>
    <mergeCell ref="A49:B53"/>
    <mergeCell ref="C49:K49"/>
    <mergeCell ref="C50:K50"/>
    <mergeCell ref="C51:K51"/>
    <mergeCell ref="C52:K52"/>
    <mergeCell ref="C53:K53"/>
    <mergeCell ref="A62:K62"/>
    <mergeCell ref="F63:K63"/>
    <mergeCell ref="F64:K64"/>
    <mergeCell ref="A65:E65"/>
    <mergeCell ref="F65:K65"/>
    <mergeCell ref="A66:E66"/>
    <mergeCell ref="F66:K66"/>
    <mergeCell ref="A54:B61"/>
    <mergeCell ref="C54:K54"/>
    <mergeCell ref="C55:K55"/>
    <mergeCell ref="C56:K56"/>
    <mergeCell ref="C57:K57"/>
    <mergeCell ref="C58:K58"/>
    <mergeCell ref="C59:K59"/>
    <mergeCell ref="C60:K60"/>
    <mergeCell ref="C61:K6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43" workbookViewId="0">
      <selection activeCell="C51" sqref="C51:K51"/>
    </sheetView>
  </sheetViews>
  <sheetFormatPr defaultColWidth="8.7109375" defaultRowHeight="14.25"/>
  <cols>
    <col min="1" max="4" width="8.7109375" style="55"/>
    <col min="5" max="5" width="16" style="55" customWidth="1"/>
    <col min="6" max="16384" width="8.7109375" style="55"/>
  </cols>
  <sheetData>
    <row r="1" spans="1:18" ht="36" customHeight="1" thickBot="1">
      <c r="A1" s="1119" t="s">
        <v>169</v>
      </c>
      <c r="B1" s="1120"/>
      <c r="C1" s="1120"/>
      <c r="D1" s="1121" t="s">
        <v>168</v>
      </c>
      <c r="E1" s="1122"/>
      <c r="F1" s="1123" t="s">
        <v>167</v>
      </c>
      <c r="G1" s="1124"/>
      <c r="H1" s="1125"/>
      <c r="I1" s="1126" t="s">
        <v>1288</v>
      </c>
      <c r="J1" s="1127"/>
      <c r="K1" s="1128"/>
    </row>
    <row r="2" spans="1:18" ht="15.75" thickBot="1">
      <c r="A2" s="1129" t="s">
        <v>166</v>
      </c>
      <c r="B2" s="1130"/>
      <c r="C2" s="1131"/>
      <c r="D2" s="1132" t="s">
        <v>1105</v>
      </c>
      <c r="E2" s="1133"/>
      <c r="F2" s="1129" t="s">
        <v>164</v>
      </c>
      <c r="G2" s="1130"/>
      <c r="H2" s="1131"/>
      <c r="I2" s="1132" t="s">
        <v>1289</v>
      </c>
      <c r="J2" s="1134"/>
      <c r="K2" s="1133"/>
    </row>
    <row r="3" spans="1:18" ht="15.75" thickBot="1">
      <c r="A3" s="1129" t="s">
        <v>163</v>
      </c>
      <c r="B3" s="1130"/>
      <c r="C3" s="1131"/>
      <c r="D3" s="1142" t="s">
        <v>162</v>
      </c>
      <c r="E3" s="1143"/>
      <c r="F3" s="1129" t="s">
        <v>161</v>
      </c>
      <c r="G3" s="1130"/>
      <c r="H3" s="1131"/>
      <c r="I3" s="1142">
        <v>4</v>
      </c>
      <c r="J3" s="1144"/>
      <c r="K3" s="1143"/>
    </row>
    <row r="4" spans="1:18" ht="15.75" thickBot="1">
      <c r="A4" s="1129" t="s">
        <v>160</v>
      </c>
      <c r="B4" s="1130"/>
      <c r="C4" s="1131"/>
      <c r="D4" s="1145" t="s">
        <v>1104</v>
      </c>
      <c r="E4" s="1122"/>
      <c r="F4" s="1129" t="s">
        <v>158</v>
      </c>
      <c r="G4" s="1130"/>
      <c r="H4" s="1131"/>
      <c r="I4" s="1142" t="s">
        <v>157</v>
      </c>
      <c r="J4" s="1144"/>
      <c r="K4" s="1143"/>
      <c r="L4" s="67" t="s">
        <v>156</v>
      </c>
      <c r="M4" s="67"/>
      <c r="N4" s="67"/>
      <c r="O4" s="67"/>
      <c r="P4" s="67"/>
      <c r="Q4" s="67"/>
    </row>
    <row r="5" spans="1:18" ht="15.75" thickBot="1">
      <c r="A5" s="1129" t="s">
        <v>155</v>
      </c>
      <c r="B5" s="1130"/>
      <c r="C5" s="1131"/>
      <c r="D5" s="1142" t="s">
        <v>154</v>
      </c>
      <c r="E5" s="1143"/>
      <c r="F5" s="1129" t="s">
        <v>153</v>
      </c>
      <c r="G5" s="1130"/>
      <c r="H5" s="1131"/>
      <c r="I5" s="1142" t="s">
        <v>152</v>
      </c>
      <c r="J5" s="1144"/>
      <c r="K5" s="1143"/>
      <c r="L5" s="1135" t="s">
        <v>151</v>
      </c>
      <c r="M5" s="1136"/>
      <c r="N5" s="1136"/>
      <c r="O5" s="1136"/>
      <c r="P5" s="1136"/>
      <c r="Q5" s="1136"/>
    </row>
    <row r="6" spans="1:18" ht="22.5" customHeight="1" thickBot="1">
      <c r="A6" s="1137" t="s">
        <v>150</v>
      </c>
      <c r="B6" s="1138"/>
      <c r="C6" s="1138"/>
      <c r="D6" s="1139" t="s">
        <v>521</v>
      </c>
      <c r="E6" s="1140"/>
      <c r="F6" s="1140"/>
      <c r="G6" s="1140"/>
      <c r="H6" s="1140"/>
      <c r="I6" s="1140"/>
      <c r="J6" s="1140"/>
      <c r="K6" s="1141"/>
      <c r="L6" s="1135"/>
      <c r="M6" s="1136"/>
      <c r="N6" s="1136"/>
      <c r="O6" s="1136"/>
      <c r="P6" s="1136"/>
      <c r="Q6" s="1136"/>
    </row>
    <row r="7" spans="1:18" ht="105.6" customHeight="1" thickBot="1">
      <c r="A7" s="1152" t="s">
        <v>149</v>
      </c>
      <c r="B7" s="1153"/>
      <c r="C7" s="1153"/>
      <c r="D7" s="1154" t="s">
        <v>1157</v>
      </c>
      <c r="E7" s="1154"/>
      <c r="F7" s="1154"/>
      <c r="G7" s="1154"/>
      <c r="H7" s="1154"/>
      <c r="I7" s="1154"/>
      <c r="J7" s="1154"/>
      <c r="K7" s="1155"/>
      <c r="N7" s="62"/>
    </row>
    <row r="8" spans="1:18" ht="36" customHeight="1" thickBot="1">
      <c r="A8" s="1156" t="s">
        <v>147</v>
      </c>
      <c r="B8" s="1157"/>
      <c r="C8" s="1157"/>
      <c r="D8" s="1157"/>
      <c r="E8" s="1157"/>
      <c r="F8" s="1157"/>
      <c r="G8" s="1157"/>
      <c r="H8" s="1157"/>
      <c r="I8" s="1157"/>
      <c r="J8" s="1157"/>
      <c r="K8" s="1158"/>
    </row>
    <row r="9" spans="1:18" ht="65.099999999999994" customHeight="1">
      <c r="A9" s="1159" t="s">
        <v>146</v>
      </c>
      <c r="B9" s="1160"/>
      <c r="C9" s="1161"/>
      <c r="D9" s="1162" t="s">
        <v>1290</v>
      </c>
      <c r="E9" s="1162"/>
      <c r="F9" s="1162"/>
      <c r="G9" s="1162"/>
      <c r="H9" s="1162"/>
      <c r="I9" s="1162"/>
      <c r="J9" s="1162"/>
      <c r="K9" s="1163"/>
    </row>
    <row r="10" spans="1:18" ht="64.5" customHeight="1" thickBot="1">
      <c r="A10" s="1159"/>
      <c r="B10" s="1160"/>
      <c r="C10" s="1161"/>
      <c r="D10" s="1149" t="s">
        <v>1294</v>
      </c>
      <c r="E10" s="1150"/>
      <c r="F10" s="1150"/>
      <c r="G10" s="1150"/>
      <c r="H10" s="1150"/>
      <c r="I10" s="1150"/>
      <c r="J10" s="1150"/>
      <c r="K10" s="1151"/>
    </row>
    <row r="11" spans="1:18" ht="49.5" customHeight="1">
      <c r="A11" s="1164" t="s">
        <v>144</v>
      </c>
      <c r="B11" s="1165"/>
      <c r="C11" s="1166"/>
      <c r="D11" s="1167" t="s">
        <v>1291</v>
      </c>
      <c r="E11" s="1167"/>
      <c r="F11" s="1167"/>
      <c r="G11" s="1167"/>
      <c r="H11" s="1167"/>
      <c r="I11" s="1167"/>
      <c r="J11" s="1167"/>
      <c r="K11" s="1168"/>
    </row>
    <row r="12" spans="1:18" ht="47.45" customHeight="1" thickBot="1">
      <c r="A12" s="1159"/>
      <c r="B12" s="1160"/>
      <c r="C12" s="1161"/>
      <c r="D12" s="1169" t="s">
        <v>1295</v>
      </c>
      <c r="E12" s="1170"/>
      <c r="F12" s="1170"/>
      <c r="G12" s="1170"/>
      <c r="H12" s="1170"/>
      <c r="I12" s="1170"/>
      <c r="J12" s="1170"/>
      <c r="K12" s="1171"/>
    </row>
    <row r="13" spans="1:18" ht="51.6" customHeight="1">
      <c r="A13" s="1164" t="s">
        <v>141</v>
      </c>
      <c r="B13" s="1165"/>
      <c r="C13" s="1166"/>
      <c r="D13" s="1146" t="s">
        <v>1292</v>
      </c>
      <c r="E13" s="1147"/>
      <c r="F13" s="1147"/>
      <c r="G13" s="1147"/>
      <c r="H13" s="1147"/>
      <c r="I13" s="1147"/>
      <c r="J13" s="1147"/>
      <c r="K13" s="1148"/>
    </row>
    <row r="14" spans="1:18" ht="62.1" customHeight="1" thickBot="1">
      <c r="A14" s="1159"/>
      <c r="B14" s="1160"/>
      <c r="C14" s="1161"/>
      <c r="D14" s="1149" t="s">
        <v>1293</v>
      </c>
      <c r="E14" s="1150"/>
      <c r="F14" s="1150"/>
      <c r="G14" s="1150"/>
      <c r="H14" s="1150"/>
      <c r="I14" s="1150"/>
      <c r="J14" s="1150"/>
      <c r="K14" s="1151"/>
    </row>
    <row r="15" spans="1:18" ht="78" customHeight="1" thickBot="1">
      <c r="A15" s="1172" t="s">
        <v>139</v>
      </c>
      <c r="B15" s="1173"/>
      <c r="C15" s="1174"/>
      <c r="D15" s="1139" t="s">
        <v>233</v>
      </c>
      <c r="E15" s="1140"/>
      <c r="F15" s="1140"/>
      <c r="G15" s="1140"/>
      <c r="H15" s="1140"/>
      <c r="I15" s="1140"/>
      <c r="J15" s="1140"/>
      <c r="K15" s="1141"/>
      <c r="L15" s="1136" t="s">
        <v>138</v>
      </c>
      <c r="M15" s="1175"/>
      <c r="N15" s="1175"/>
      <c r="O15" s="1175"/>
      <c r="P15" s="1175"/>
      <c r="Q15" s="1175"/>
      <c r="R15" s="1175"/>
    </row>
    <row r="16" spans="1:18" ht="17.45" customHeight="1" thickBot="1">
      <c r="A16" s="61" t="s">
        <v>137</v>
      </c>
      <c r="B16" s="60"/>
      <c r="C16" s="60"/>
      <c r="D16" s="1139" t="s">
        <v>232</v>
      </c>
      <c r="E16" s="1140"/>
      <c r="F16" s="1140"/>
      <c r="G16" s="1140"/>
      <c r="H16" s="1140"/>
      <c r="I16" s="1140"/>
      <c r="J16" s="1140"/>
      <c r="K16" s="1141"/>
      <c r="L16" s="1176" t="s">
        <v>136</v>
      </c>
      <c r="M16" s="1177"/>
      <c r="N16" s="1177"/>
      <c r="O16" s="1177"/>
      <c r="P16" s="1177"/>
      <c r="Q16" s="1177"/>
      <c r="R16" s="1177"/>
    </row>
    <row r="17" spans="1:18" ht="42.6" customHeight="1" thickBot="1">
      <c r="A17" s="1178" t="s">
        <v>135</v>
      </c>
      <c r="B17" s="1179"/>
      <c r="C17" s="1179"/>
      <c r="D17" s="1179"/>
      <c r="E17" s="1179"/>
      <c r="F17" s="1180" t="s">
        <v>134</v>
      </c>
      <c r="G17" s="1180"/>
      <c r="H17" s="1180" t="s">
        <v>133</v>
      </c>
      <c r="I17" s="1180"/>
      <c r="J17" s="1180" t="s">
        <v>132</v>
      </c>
      <c r="K17" s="1181"/>
      <c r="L17" s="1135" t="s">
        <v>131</v>
      </c>
      <c r="M17" s="1175"/>
      <c r="N17" s="1175"/>
      <c r="O17" s="1175"/>
      <c r="P17" s="1175"/>
      <c r="Q17" s="1175"/>
      <c r="R17" s="1175"/>
    </row>
    <row r="18" spans="1:18" ht="49.5" customHeight="1">
      <c r="A18" s="1185" t="s">
        <v>1156</v>
      </c>
      <c r="B18" s="1154"/>
      <c r="C18" s="1154"/>
      <c r="D18" s="1154"/>
      <c r="E18" s="1154"/>
      <c r="F18" s="1186" t="s">
        <v>117</v>
      </c>
      <c r="G18" s="1186"/>
      <c r="H18" s="1154" t="s">
        <v>214</v>
      </c>
      <c r="I18" s="1154"/>
      <c r="J18" s="1154" t="s">
        <v>1078</v>
      </c>
      <c r="K18" s="1155"/>
    </row>
    <row r="19" spans="1:18" ht="51.95" customHeight="1">
      <c r="A19" s="1182" t="s">
        <v>1155</v>
      </c>
      <c r="B19" s="1150"/>
      <c r="C19" s="1150"/>
      <c r="D19" s="1150"/>
      <c r="E19" s="1183"/>
      <c r="F19" s="1184" t="s">
        <v>117</v>
      </c>
      <c r="G19" s="1184"/>
      <c r="H19" s="1149" t="s">
        <v>1142</v>
      </c>
      <c r="I19" s="1183"/>
      <c r="J19" s="1149" t="s">
        <v>1141</v>
      </c>
      <c r="K19" s="1151"/>
    </row>
    <row r="20" spans="1:18" ht="30.6" customHeight="1">
      <c r="A20" s="1182" t="s">
        <v>1154</v>
      </c>
      <c r="B20" s="1150"/>
      <c r="C20" s="1150"/>
      <c r="D20" s="1150"/>
      <c r="E20" s="1183"/>
      <c r="F20" s="1184" t="s">
        <v>117</v>
      </c>
      <c r="G20" s="1184"/>
      <c r="H20" s="1149" t="s">
        <v>1142</v>
      </c>
      <c r="I20" s="1183"/>
      <c r="J20" s="1149" t="s">
        <v>1141</v>
      </c>
      <c r="K20" s="1151"/>
    </row>
    <row r="21" spans="1:18" ht="35.450000000000003" customHeight="1">
      <c r="A21" s="1187" t="s">
        <v>1153</v>
      </c>
      <c r="B21" s="1187"/>
      <c r="C21" s="1187"/>
      <c r="D21" s="1187"/>
      <c r="E21" s="1188"/>
      <c r="F21" s="1184" t="s">
        <v>117</v>
      </c>
      <c r="G21" s="1184"/>
      <c r="H21" s="1149" t="s">
        <v>1142</v>
      </c>
      <c r="I21" s="1183"/>
      <c r="J21" s="1149" t="s">
        <v>1141</v>
      </c>
      <c r="K21" s="1151"/>
    </row>
    <row r="22" spans="1:18" ht="33" customHeight="1">
      <c r="A22" s="1189" t="s">
        <v>1152</v>
      </c>
      <c r="B22" s="1187"/>
      <c r="C22" s="1187"/>
      <c r="D22" s="1187"/>
      <c r="E22" s="1188"/>
      <c r="F22" s="1184" t="s">
        <v>117</v>
      </c>
      <c r="G22" s="1184"/>
      <c r="H22" s="1149" t="s">
        <v>1142</v>
      </c>
      <c r="I22" s="1183"/>
      <c r="J22" s="1149" t="s">
        <v>1141</v>
      </c>
      <c r="K22" s="1151"/>
    </row>
    <row r="23" spans="1:18" ht="36.6" customHeight="1">
      <c r="A23" s="1190" t="s">
        <v>1151</v>
      </c>
      <c r="B23" s="1190"/>
      <c r="C23" s="1190"/>
      <c r="D23" s="1190"/>
      <c r="E23" s="1191"/>
      <c r="F23" s="1184" t="s">
        <v>117</v>
      </c>
      <c r="G23" s="1184"/>
      <c r="H23" s="1149" t="s">
        <v>1142</v>
      </c>
      <c r="I23" s="1183"/>
      <c r="J23" s="1149" t="s">
        <v>1141</v>
      </c>
      <c r="K23" s="1151"/>
    </row>
    <row r="24" spans="1:18" ht="37.5" customHeight="1">
      <c r="A24" s="1189" t="s">
        <v>1150</v>
      </c>
      <c r="B24" s="1187"/>
      <c r="C24" s="1187"/>
      <c r="D24" s="1187"/>
      <c r="E24" s="1188"/>
      <c r="F24" s="1184" t="s">
        <v>117</v>
      </c>
      <c r="G24" s="1184"/>
      <c r="H24" s="1149" t="s">
        <v>1142</v>
      </c>
      <c r="I24" s="1183"/>
      <c r="J24" s="1149" t="s">
        <v>1141</v>
      </c>
      <c r="K24" s="1151"/>
    </row>
    <row r="25" spans="1:18" ht="48.95" customHeight="1">
      <c r="A25" s="1182" t="s">
        <v>1149</v>
      </c>
      <c r="B25" s="1150"/>
      <c r="C25" s="1150"/>
      <c r="D25" s="1150"/>
      <c r="E25" s="1183"/>
      <c r="F25" s="1184" t="s">
        <v>117</v>
      </c>
      <c r="G25" s="1184"/>
      <c r="H25" s="1149" t="s">
        <v>1142</v>
      </c>
      <c r="I25" s="1183"/>
      <c r="J25" s="1149" t="s">
        <v>1141</v>
      </c>
      <c r="K25" s="1151"/>
    </row>
    <row r="26" spans="1:18" ht="30" customHeight="1">
      <c r="A26" s="1182" t="s">
        <v>1148</v>
      </c>
      <c r="B26" s="1150"/>
      <c r="C26" s="1150"/>
      <c r="D26" s="1150"/>
      <c r="E26" s="1183"/>
      <c r="F26" s="1184" t="s">
        <v>117</v>
      </c>
      <c r="G26" s="1184"/>
      <c r="H26" s="1149" t="s">
        <v>1142</v>
      </c>
      <c r="I26" s="1183"/>
      <c r="J26" s="1149" t="s">
        <v>1141</v>
      </c>
      <c r="K26" s="1151"/>
    </row>
    <row r="27" spans="1:18" ht="33" customHeight="1">
      <c r="A27" s="1182" t="s">
        <v>1147</v>
      </c>
      <c r="B27" s="1150"/>
      <c r="C27" s="1150"/>
      <c r="D27" s="1150"/>
      <c r="E27" s="1183"/>
      <c r="F27" s="1184" t="s">
        <v>117</v>
      </c>
      <c r="G27" s="1184"/>
      <c r="H27" s="1149" t="s">
        <v>1142</v>
      </c>
      <c r="I27" s="1183"/>
      <c r="J27" s="1149" t="s">
        <v>1141</v>
      </c>
      <c r="K27" s="1151"/>
    </row>
    <row r="28" spans="1:18" ht="33.950000000000003" customHeight="1">
      <c r="A28" s="1182" t="s">
        <v>1146</v>
      </c>
      <c r="B28" s="1150"/>
      <c r="C28" s="1150"/>
      <c r="D28" s="1150"/>
      <c r="E28" s="1183"/>
      <c r="F28" s="1184" t="s">
        <v>117</v>
      </c>
      <c r="G28" s="1184"/>
      <c r="H28" s="1149" t="s">
        <v>1142</v>
      </c>
      <c r="I28" s="1183"/>
      <c r="J28" s="1149" t="s">
        <v>1141</v>
      </c>
      <c r="K28" s="1151"/>
    </row>
    <row r="29" spans="1:18" ht="33" customHeight="1">
      <c r="A29" s="1194" t="s">
        <v>1145</v>
      </c>
      <c r="B29" s="1194"/>
      <c r="C29" s="1194"/>
      <c r="D29" s="1194"/>
      <c r="E29" s="1195"/>
      <c r="F29" s="1184" t="s">
        <v>117</v>
      </c>
      <c r="G29" s="1184"/>
      <c r="H29" s="1149" t="s">
        <v>1142</v>
      </c>
      <c r="I29" s="1183"/>
      <c r="J29" s="1149" t="s">
        <v>1141</v>
      </c>
      <c r="K29" s="1151"/>
    </row>
    <row r="30" spans="1:18" ht="31.5" customHeight="1">
      <c r="A30" s="1150" t="s">
        <v>1144</v>
      </c>
      <c r="B30" s="1150"/>
      <c r="C30" s="1150"/>
      <c r="D30" s="1150"/>
      <c r="E30" s="1183"/>
      <c r="F30" s="1184" t="s">
        <v>117</v>
      </c>
      <c r="G30" s="1184"/>
      <c r="H30" s="1149" t="s">
        <v>1142</v>
      </c>
      <c r="I30" s="1183"/>
      <c r="J30" s="1149" t="s">
        <v>1141</v>
      </c>
      <c r="K30" s="1151"/>
    </row>
    <row r="31" spans="1:18" ht="32.450000000000003" customHeight="1">
      <c r="A31" s="1182" t="s">
        <v>1143</v>
      </c>
      <c r="B31" s="1150"/>
      <c r="C31" s="1150"/>
      <c r="D31" s="1150"/>
      <c r="E31" s="1183"/>
      <c r="F31" s="1184" t="s">
        <v>117</v>
      </c>
      <c r="G31" s="1184"/>
      <c r="H31" s="1149" t="s">
        <v>1142</v>
      </c>
      <c r="I31" s="1183"/>
      <c r="J31" s="1149" t="s">
        <v>1141</v>
      </c>
      <c r="K31" s="1151"/>
    </row>
    <row r="32" spans="1:18" ht="25.5" customHeight="1">
      <c r="A32" s="1182" t="s">
        <v>1082</v>
      </c>
      <c r="B32" s="1150"/>
      <c r="C32" s="1150"/>
      <c r="D32" s="1150"/>
      <c r="E32" s="1183"/>
      <c r="F32" s="1184" t="s">
        <v>117</v>
      </c>
      <c r="G32" s="1184"/>
      <c r="H32" s="1149" t="s">
        <v>334</v>
      </c>
      <c r="I32" s="1183"/>
      <c r="J32" s="1149" t="s">
        <v>1140</v>
      </c>
      <c r="K32" s="1151"/>
    </row>
    <row r="33" spans="1:11" ht="47.45" customHeight="1">
      <c r="A33" s="1182" t="s">
        <v>1139</v>
      </c>
      <c r="B33" s="1150"/>
      <c r="C33" s="1150"/>
      <c r="D33" s="1150"/>
      <c r="E33" s="1183"/>
      <c r="F33" s="1192" t="s">
        <v>94</v>
      </c>
      <c r="G33" s="1193"/>
      <c r="H33" s="1149" t="s">
        <v>214</v>
      </c>
      <c r="I33" s="1183"/>
      <c r="J33" s="1149" t="s">
        <v>1078</v>
      </c>
      <c r="K33" s="1151"/>
    </row>
    <row r="34" spans="1:11" ht="36.6" customHeight="1">
      <c r="A34" s="1182" t="s">
        <v>1296</v>
      </c>
      <c r="B34" s="1150"/>
      <c r="C34" s="1150"/>
      <c r="D34" s="1150"/>
      <c r="E34" s="1183"/>
      <c r="F34" s="1192" t="s">
        <v>94</v>
      </c>
      <c r="G34" s="1193"/>
      <c r="H34" s="1208" t="s">
        <v>605</v>
      </c>
      <c r="I34" s="1208"/>
      <c r="J34" s="1149" t="s">
        <v>1127</v>
      </c>
      <c r="K34" s="1151"/>
    </row>
    <row r="35" spans="1:11" ht="35.450000000000003" customHeight="1">
      <c r="A35" s="1182" t="s">
        <v>1138</v>
      </c>
      <c r="B35" s="1150"/>
      <c r="C35" s="1150"/>
      <c r="D35" s="1150"/>
      <c r="E35" s="1183"/>
      <c r="F35" s="1192" t="s">
        <v>94</v>
      </c>
      <c r="G35" s="1193"/>
      <c r="H35" s="1149" t="s">
        <v>605</v>
      </c>
      <c r="I35" s="1183"/>
      <c r="J35" s="1149" t="s">
        <v>1127</v>
      </c>
      <c r="K35" s="1151"/>
    </row>
    <row r="36" spans="1:11" ht="35.450000000000003" customHeight="1">
      <c r="A36" s="1182" t="s">
        <v>1137</v>
      </c>
      <c r="B36" s="1150"/>
      <c r="C36" s="1150"/>
      <c r="D36" s="1150"/>
      <c r="E36" s="1183"/>
      <c r="F36" s="1192" t="s">
        <v>94</v>
      </c>
      <c r="G36" s="1193"/>
      <c r="H36" s="1149" t="s">
        <v>605</v>
      </c>
      <c r="I36" s="1183"/>
      <c r="J36" s="1149" t="s">
        <v>1127</v>
      </c>
      <c r="K36" s="1151"/>
    </row>
    <row r="37" spans="1:11" ht="34.5" customHeight="1">
      <c r="A37" s="1182" t="s">
        <v>1136</v>
      </c>
      <c r="B37" s="1150"/>
      <c r="C37" s="1150"/>
      <c r="D37" s="1150"/>
      <c r="E37" s="1183"/>
      <c r="F37" s="1192" t="s">
        <v>94</v>
      </c>
      <c r="G37" s="1193"/>
      <c r="H37" s="1208" t="s">
        <v>605</v>
      </c>
      <c r="I37" s="1208"/>
      <c r="J37" s="1149" t="s">
        <v>1127</v>
      </c>
      <c r="K37" s="1151"/>
    </row>
    <row r="38" spans="1:11" ht="34.5" customHeight="1">
      <c r="A38" s="1182" t="s">
        <v>1135</v>
      </c>
      <c r="B38" s="1150"/>
      <c r="C38" s="1150"/>
      <c r="D38" s="1150"/>
      <c r="E38" s="1183"/>
      <c r="F38" s="1192" t="s">
        <v>94</v>
      </c>
      <c r="G38" s="1193"/>
      <c r="H38" s="1208" t="s">
        <v>605</v>
      </c>
      <c r="I38" s="1208"/>
      <c r="J38" s="1149" t="s">
        <v>1127</v>
      </c>
      <c r="K38" s="1151"/>
    </row>
    <row r="39" spans="1:11" ht="49.5" customHeight="1">
      <c r="A39" s="1182" t="s">
        <v>1134</v>
      </c>
      <c r="B39" s="1150"/>
      <c r="C39" s="1150"/>
      <c r="D39" s="1150"/>
      <c r="E39" s="1183"/>
      <c r="F39" s="1192" t="s">
        <v>94</v>
      </c>
      <c r="G39" s="1193"/>
      <c r="H39" s="1208" t="s">
        <v>605</v>
      </c>
      <c r="I39" s="1208"/>
      <c r="J39" s="1149" t="s">
        <v>1127</v>
      </c>
      <c r="K39" s="1151"/>
    </row>
    <row r="40" spans="1:11" ht="45.6" customHeight="1">
      <c r="A40" s="1182" t="s">
        <v>1133</v>
      </c>
      <c r="B40" s="1150"/>
      <c r="C40" s="1150"/>
      <c r="D40" s="1150"/>
      <c r="E40" s="1183"/>
      <c r="F40" s="1192" t="s">
        <v>94</v>
      </c>
      <c r="G40" s="1193"/>
      <c r="H40" s="1208" t="s">
        <v>605</v>
      </c>
      <c r="I40" s="1208"/>
      <c r="J40" s="1149" t="s">
        <v>1127</v>
      </c>
      <c r="K40" s="1151"/>
    </row>
    <row r="41" spans="1:11" ht="42.95" customHeight="1">
      <c r="A41" s="1182" t="s">
        <v>1132</v>
      </c>
      <c r="B41" s="1150"/>
      <c r="C41" s="1150"/>
      <c r="D41" s="1150"/>
      <c r="E41" s="1183"/>
      <c r="F41" s="1192" t="s">
        <v>94</v>
      </c>
      <c r="G41" s="1193"/>
      <c r="H41" s="1208" t="s">
        <v>605</v>
      </c>
      <c r="I41" s="1208"/>
      <c r="J41" s="1149" t="s">
        <v>1127</v>
      </c>
      <c r="K41" s="1151"/>
    </row>
    <row r="42" spans="1:11" ht="33" customHeight="1">
      <c r="A42" s="1182" t="s">
        <v>1131</v>
      </c>
      <c r="B42" s="1150"/>
      <c r="C42" s="1150"/>
      <c r="D42" s="1150"/>
      <c r="E42" s="1183"/>
      <c r="F42" s="1192" t="s">
        <v>94</v>
      </c>
      <c r="G42" s="1193"/>
      <c r="H42" s="1208" t="s">
        <v>634</v>
      </c>
      <c r="I42" s="1208"/>
      <c r="J42" s="1149" t="s">
        <v>1127</v>
      </c>
      <c r="K42" s="1151"/>
    </row>
    <row r="43" spans="1:11" ht="34.5" customHeight="1">
      <c r="A43" s="1182" t="s">
        <v>1130</v>
      </c>
      <c r="B43" s="1150"/>
      <c r="C43" s="1150"/>
      <c r="D43" s="1150"/>
      <c r="E43" s="1183"/>
      <c r="F43" s="1192" t="s">
        <v>94</v>
      </c>
      <c r="G43" s="1193"/>
      <c r="H43" s="1208" t="s">
        <v>634</v>
      </c>
      <c r="I43" s="1208"/>
      <c r="J43" s="1149" t="s">
        <v>1127</v>
      </c>
      <c r="K43" s="1151"/>
    </row>
    <row r="44" spans="1:11" ht="36.6" customHeight="1">
      <c r="A44" s="1182" t="s">
        <v>1129</v>
      </c>
      <c r="B44" s="1150"/>
      <c r="C44" s="1150"/>
      <c r="D44" s="1150"/>
      <c r="E44" s="1183"/>
      <c r="F44" s="1192" t="s">
        <v>94</v>
      </c>
      <c r="G44" s="1193"/>
      <c r="H44" s="1208" t="s">
        <v>634</v>
      </c>
      <c r="I44" s="1208"/>
      <c r="J44" s="1149" t="s">
        <v>1127</v>
      </c>
      <c r="K44" s="1151"/>
    </row>
    <row r="45" spans="1:11" ht="34.5" customHeight="1" thickBot="1">
      <c r="A45" s="1182" t="s">
        <v>1128</v>
      </c>
      <c r="B45" s="1150"/>
      <c r="C45" s="1150"/>
      <c r="D45" s="1150"/>
      <c r="E45" s="1183"/>
      <c r="F45" s="1192" t="s">
        <v>94</v>
      </c>
      <c r="G45" s="1193"/>
      <c r="H45" s="1149" t="s">
        <v>192</v>
      </c>
      <c r="I45" s="1183"/>
      <c r="J45" s="1234" t="s">
        <v>1127</v>
      </c>
      <c r="K45" s="1235"/>
    </row>
    <row r="46" spans="1:11" ht="36.6" customHeight="1">
      <c r="A46" s="1182" t="s">
        <v>1126</v>
      </c>
      <c r="B46" s="1150"/>
      <c r="C46" s="1150"/>
      <c r="D46" s="1150"/>
      <c r="E46" s="1183"/>
      <c r="F46" s="1192" t="s">
        <v>94</v>
      </c>
      <c r="G46" s="1193"/>
      <c r="H46" s="1149" t="s">
        <v>363</v>
      </c>
      <c r="I46" s="1183"/>
      <c r="J46" s="1149" t="s">
        <v>1124</v>
      </c>
      <c r="K46" s="1151"/>
    </row>
    <row r="47" spans="1:11" ht="35.450000000000003" customHeight="1" thickBot="1">
      <c r="A47" s="1182" t="s">
        <v>1125</v>
      </c>
      <c r="B47" s="1150"/>
      <c r="C47" s="1150"/>
      <c r="D47" s="1150"/>
      <c r="E47" s="1183"/>
      <c r="F47" s="1192" t="s">
        <v>94</v>
      </c>
      <c r="G47" s="1193"/>
      <c r="H47" s="1149" t="s">
        <v>363</v>
      </c>
      <c r="I47" s="1183"/>
      <c r="J47" s="1149" t="s">
        <v>1124</v>
      </c>
      <c r="K47" s="1151"/>
    </row>
    <row r="48" spans="1:11" ht="18.600000000000001" customHeight="1">
      <c r="A48" s="1215" t="s">
        <v>91</v>
      </c>
      <c r="B48" s="1216"/>
      <c r="C48" s="1146" t="s">
        <v>1062</v>
      </c>
      <c r="D48" s="1219"/>
      <c r="E48" s="1219"/>
      <c r="F48" s="1219"/>
      <c r="G48" s="1219"/>
      <c r="H48" s="1219"/>
      <c r="I48" s="1219"/>
      <c r="J48" s="1219"/>
      <c r="K48" s="1220"/>
    </row>
    <row r="49" spans="1:11" ht="18.95" customHeight="1">
      <c r="A49" s="1217"/>
      <c r="B49" s="1218"/>
      <c r="C49" s="1149" t="s">
        <v>1297</v>
      </c>
      <c r="D49" s="1150"/>
      <c r="E49" s="1150"/>
      <c r="F49" s="1150"/>
      <c r="G49" s="1150"/>
      <c r="H49" s="1150"/>
      <c r="I49" s="1150"/>
      <c r="J49" s="1150"/>
      <c r="K49" s="1151"/>
    </row>
    <row r="50" spans="1:11" ht="19.5" customHeight="1" thickBot="1">
      <c r="A50" s="1217"/>
      <c r="B50" s="1218"/>
      <c r="C50" s="1149" t="s">
        <v>1060</v>
      </c>
      <c r="D50" s="1150"/>
      <c r="E50" s="1150"/>
      <c r="F50" s="1150"/>
      <c r="G50" s="1150"/>
      <c r="H50" s="1150"/>
      <c r="I50" s="1150"/>
      <c r="J50" s="1150"/>
      <c r="K50" s="1151"/>
    </row>
    <row r="51" spans="1:11" ht="249.75" customHeight="1" thickBot="1">
      <c r="A51" s="1172" t="s">
        <v>89</v>
      </c>
      <c r="B51" s="1174"/>
      <c r="C51" s="1221" t="s">
        <v>3233</v>
      </c>
      <c r="D51" s="1140"/>
      <c r="E51" s="1140"/>
      <c r="F51" s="1140"/>
      <c r="G51" s="1140"/>
      <c r="H51" s="1140"/>
      <c r="I51" s="1140"/>
      <c r="J51" s="1140"/>
      <c r="K51" s="1141"/>
    </row>
    <row r="52" spans="1:11" ht="18" customHeight="1">
      <c r="A52" s="1215" t="s">
        <v>88</v>
      </c>
      <c r="B52" s="1216"/>
      <c r="C52" s="1227" t="s">
        <v>1123</v>
      </c>
      <c r="D52" s="1187"/>
      <c r="E52" s="1187"/>
      <c r="F52" s="1187"/>
      <c r="G52" s="1187"/>
      <c r="H52" s="1187"/>
      <c r="I52" s="1187"/>
      <c r="J52" s="1187"/>
      <c r="K52" s="1196"/>
    </row>
    <row r="53" spans="1:11" ht="18" customHeight="1">
      <c r="A53" s="1217"/>
      <c r="B53" s="1218"/>
      <c r="C53" s="1227" t="s">
        <v>1122</v>
      </c>
      <c r="D53" s="1187"/>
      <c r="E53" s="1187"/>
      <c r="F53" s="1187"/>
      <c r="G53" s="1187"/>
      <c r="H53" s="1187"/>
      <c r="I53" s="1187"/>
      <c r="J53" s="1187"/>
      <c r="K53" s="1196"/>
    </row>
    <row r="54" spans="1:11" ht="18" customHeight="1">
      <c r="A54" s="1217"/>
      <c r="B54" s="1218"/>
      <c r="C54" s="1227" t="s">
        <v>1121</v>
      </c>
      <c r="D54" s="1187"/>
      <c r="E54" s="1187"/>
      <c r="F54" s="1187"/>
      <c r="G54" s="1187"/>
      <c r="H54" s="1187"/>
      <c r="I54" s="1187"/>
      <c r="J54" s="1187"/>
      <c r="K54" s="1196"/>
    </row>
    <row r="55" spans="1:11" ht="18" customHeight="1">
      <c r="A55" s="1217"/>
      <c r="B55" s="1218"/>
      <c r="C55" s="1227" t="s">
        <v>1120</v>
      </c>
      <c r="D55" s="1187"/>
      <c r="E55" s="1187"/>
      <c r="F55" s="1187"/>
      <c r="G55" s="1187"/>
      <c r="H55" s="1187"/>
      <c r="I55" s="1187"/>
      <c r="J55" s="1187"/>
      <c r="K55" s="1196"/>
    </row>
    <row r="56" spans="1:11" ht="18" customHeight="1" thickBot="1">
      <c r="A56" s="1225"/>
      <c r="B56" s="1226"/>
      <c r="C56" s="1212" t="s">
        <v>1119</v>
      </c>
      <c r="D56" s="1213"/>
      <c r="E56" s="1213"/>
      <c r="F56" s="1213"/>
      <c r="G56" s="1213"/>
      <c r="H56" s="1213"/>
      <c r="I56" s="1213"/>
      <c r="J56" s="1213"/>
      <c r="K56" s="1214"/>
    </row>
    <row r="57" spans="1:11" ht="18.95" customHeight="1">
      <c r="A57" s="1215" t="s">
        <v>82</v>
      </c>
      <c r="B57" s="1228"/>
      <c r="C57" s="1231" t="s">
        <v>1118</v>
      </c>
      <c r="D57" s="1232"/>
      <c r="E57" s="1232"/>
      <c r="F57" s="1232"/>
      <c r="G57" s="1232"/>
      <c r="H57" s="1232"/>
      <c r="I57" s="1232"/>
      <c r="J57" s="1232"/>
      <c r="K57" s="1233"/>
    </row>
    <row r="58" spans="1:11" ht="20.45" customHeight="1">
      <c r="A58" s="1217"/>
      <c r="B58" s="1229"/>
      <c r="C58" s="1205" t="s">
        <v>1117</v>
      </c>
      <c r="D58" s="1206"/>
      <c r="E58" s="1206"/>
      <c r="F58" s="1206"/>
      <c r="G58" s="1206"/>
      <c r="H58" s="1206"/>
      <c r="I58" s="1206"/>
      <c r="J58" s="1206"/>
      <c r="K58" s="1207"/>
    </row>
    <row r="59" spans="1:11" ht="30.95" customHeight="1">
      <c r="A59" s="1217"/>
      <c r="B59" s="1229"/>
      <c r="C59" s="1189" t="s">
        <v>1116</v>
      </c>
      <c r="D59" s="1187"/>
      <c r="E59" s="1187"/>
      <c r="F59" s="1187"/>
      <c r="G59" s="1187"/>
      <c r="H59" s="1187"/>
      <c r="I59" s="1187"/>
      <c r="J59" s="1187"/>
      <c r="K59" s="1196"/>
    </row>
    <row r="60" spans="1:11" ht="35.1" customHeight="1">
      <c r="A60" s="1217"/>
      <c r="B60" s="1229"/>
      <c r="C60" s="1189" t="s">
        <v>1115</v>
      </c>
      <c r="D60" s="1187"/>
      <c r="E60" s="1187"/>
      <c r="F60" s="1187"/>
      <c r="G60" s="1187"/>
      <c r="H60" s="1187"/>
      <c r="I60" s="1187"/>
      <c r="J60" s="1187"/>
      <c r="K60" s="1196"/>
    </row>
    <row r="61" spans="1:11" ht="19.5" customHeight="1">
      <c r="A61" s="1217"/>
      <c r="B61" s="1229"/>
      <c r="C61" s="1205" t="s">
        <v>1114</v>
      </c>
      <c r="D61" s="1206"/>
      <c r="E61" s="1206"/>
      <c r="F61" s="1206"/>
      <c r="G61" s="1206"/>
      <c r="H61" s="1206"/>
      <c r="I61" s="1206"/>
      <c r="J61" s="1206"/>
      <c r="K61" s="1207"/>
    </row>
    <row r="62" spans="1:11" ht="29.1" customHeight="1">
      <c r="A62" s="1217"/>
      <c r="B62" s="1229"/>
      <c r="C62" s="1189" t="s">
        <v>1113</v>
      </c>
      <c r="D62" s="1187"/>
      <c r="E62" s="1187"/>
      <c r="F62" s="1187"/>
      <c r="G62" s="1187"/>
      <c r="H62" s="1187"/>
      <c r="I62" s="1187"/>
      <c r="J62" s="1187"/>
      <c r="K62" s="1196"/>
    </row>
    <row r="63" spans="1:11" ht="30" customHeight="1">
      <c r="A63" s="1217"/>
      <c r="B63" s="1229"/>
      <c r="C63" s="1189" t="s">
        <v>1112</v>
      </c>
      <c r="D63" s="1187"/>
      <c r="E63" s="1187"/>
      <c r="F63" s="1187"/>
      <c r="G63" s="1187"/>
      <c r="H63" s="1187"/>
      <c r="I63" s="1187"/>
      <c r="J63" s="1187"/>
      <c r="K63" s="1196"/>
    </row>
    <row r="64" spans="1:11" ht="33.6" customHeight="1">
      <c r="A64" s="1217"/>
      <c r="B64" s="1229"/>
      <c r="C64" s="1197" t="s">
        <v>1111</v>
      </c>
      <c r="D64" s="1190"/>
      <c r="E64" s="1190"/>
      <c r="F64" s="1190"/>
      <c r="G64" s="1190"/>
      <c r="H64" s="1190"/>
      <c r="I64" s="1190"/>
      <c r="J64" s="1190"/>
      <c r="K64" s="1198"/>
    </row>
    <row r="65" spans="1:18" ht="33.6" customHeight="1">
      <c r="A65" s="1217"/>
      <c r="B65" s="1229"/>
      <c r="C65" s="1189" t="s">
        <v>1110</v>
      </c>
      <c r="D65" s="1187"/>
      <c r="E65" s="1187"/>
      <c r="F65" s="1187"/>
      <c r="G65" s="1187"/>
      <c r="H65" s="1187"/>
      <c r="I65" s="1187"/>
      <c r="J65" s="1187"/>
      <c r="K65" s="1196"/>
    </row>
    <row r="66" spans="1:18" ht="17.45" customHeight="1">
      <c r="A66" s="1217"/>
      <c r="B66" s="1229"/>
      <c r="C66" s="1056" t="s">
        <v>1109</v>
      </c>
      <c r="D66" s="1033"/>
      <c r="E66" s="1033"/>
      <c r="F66" s="1033"/>
      <c r="G66" s="1033"/>
      <c r="H66" s="1033"/>
      <c r="I66" s="1033"/>
      <c r="J66" s="1033"/>
      <c r="K66" s="1034"/>
    </row>
    <row r="67" spans="1:18" ht="20.100000000000001" customHeight="1">
      <c r="A67" s="1217"/>
      <c r="B67" s="1229"/>
      <c r="C67" s="1075" t="s">
        <v>1108</v>
      </c>
      <c r="D67" s="1076"/>
      <c r="E67" s="1076"/>
      <c r="F67" s="1076"/>
      <c r="G67" s="1076"/>
      <c r="H67" s="1076"/>
      <c r="I67" s="1076"/>
      <c r="J67" s="1076"/>
      <c r="K67" s="1077"/>
    </row>
    <row r="68" spans="1:18" ht="19.5" customHeight="1">
      <c r="A68" s="1217"/>
      <c r="B68" s="1229"/>
      <c r="C68" s="1075" t="s">
        <v>1107</v>
      </c>
      <c r="D68" s="1076"/>
      <c r="E68" s="1076"/>
      <c r="F68" s="1076"/>
      <c r="G68" s="1076"/>
      <c r="H68" s="1076"/>
      <c r="I68" s="1076"/>
      <c r="J68" s="1076"/>
      <c r="K68" s="1077"/>
    </row>
    <row r="69" spans="1:18" ht="20.100000000000001" customHeight="1" thickBot="1">
      <c r="A69" s="1225"/>
      <c r="B69" s="1230"/>
      <c r="C69" s="1113" t="s">
        <v>1106</v>
      </c>
      <c r="D69" s="1114"/>
      <c r="E69" s="1114"/>
      <c r="F69" s="1114"/>
      <c r="G69" s="1114"/>
      <c r="H69" s="1114"/>
      <c r="I69" s="1114"/>
      <c r="J69" s="1114"/>
      <c r="K69" s="1115"/>
      <c r="M69" s="67"/>
      <c r="N69" s="67"/>
      <c r="O69" s="67"/>
      <c r="P69" s="67"/>
      <c r="Q69" s="67"/>
      <c r="R69" s="67"/>
    </row>
    <row r="70" spans="1:18" ht="15.75" thickBot="1">
      <c r="A70" s="1222" t="s">
        <v>73</v>
      </c>
      <c r="B70" s="1223"/>
      <c r="C70" s="1223"/>
      <c r="D70" s="1223"/>
      <c r="E70" s="1223"/>
      <c r="F70" s="1223"/>
      <c r="G70" s="1223"/>
      <c r="H70" s="1223"/>
      <c r="I70" s="1223"/>
      <c r="J70" s="1223"/>
      <c r="K70" s="1224"/>
      <c r="M70" s="67"/>
      <c r="N70" s="67"/>
      <c r="O70" s="67"/>
      <c r="P70" s="67"/>
      <c r="Q70" s="67"/>
      <c r="R70" s="67"/>
    </row>
    <row r="71" spans="1:18" ht="15">
      <c r="A71" s="59" t="s">
        <v>72</v>
      </c>
      <c r="B71" s="58"/>
      <c r="C71" s="58"/>
      <c r="D71" s="58"/>
      <c r="E71" s="58"/>
      <c r="F71" s="1199">
        <v>30</v>
      </c>
      <c r="G71" s="1200"/>
      <c r="H71" s="1200"/>
      <c r="I71" s="1200"/>
      <c r="J71" s="1200"/>
      <c r="K71" s="1201"/>
      <c r="L71" s="67" t="s">
        <v>71</v>
      </c>
    </row>
    <row r="72" spans="1:18" ht="14.45" customHeight="1">
      <c r="A72" s="57" t="s">
        <v>70</v>
      </c>
      <c r="B72" s="56"/>
      <c r="C72" s="56"/>
      <c r="D72" s="56"/>
      <c r="E72" s="56"/>
      <c r="F72" s="1202">
        <v>70</v>
      </c>
      <c r="G72" s="1203"/>
      <c r="H72" s="1203"/>
      <c r="I72" s="1203"/>
      <c r="J72" s="1203"/>
      <c r="K72" s="1204"/>
      <c r="L72" s="67" t="s">
        <v>69</v>
      </c>
    </row>
    <row r="73" spans="1:18" ht="17.100000000000001" customHeight="1" thickBot="1">
      <c r="A73" s="68" t="s">
        <v>68</v>
      </c>
      <c r="B73" s="69"/>
      <c r="C73" s="69"/>
      <c r="D73" s="69"/>
      <c r="E73" s="70"/>
      <c r="F73" s="1209" t="s">
        <v>250</v>
      </c>
      <c r="G73" s="1210"/>
      <c r="H73" s="1210"/>
      <c r="I73" s="1210"/>
      <c r="J73" s="1210"/>
      <c r="K73" s="1211"/>
    </row>
    <row r="74" spans="1:18" ht="30.6" customHeight="1">
      <c r="A74" s="1101" t="s">
        <v>67</v>
      </c>
      <c r="B74" s="1102"/>
      <c r="C74" s="1102"/>
      <c r="D74" s="1102"/>
      <c r="E74" s="1103"/>
      <c r="F74" s="485" t="s">
        <v>3192</v>
      </c>
      <c r="G74" s="582"/>
      <c r="H74" s="582"/>
      <c r="I74" s="582"/>
      <c r="J74" s="582"/>
      <c r="K74" s="583"/>
    </row>
    <row r="75" spans="1:18" ht="33.950000000000003" customHeight="1" thickBot="1">
      <c r="A75" s="1104"/>
      <c r="B75" s="1105"/>
      <c r="C75" s="1105"/>
      <c r="D75" s="1105"/>
      <c r="E75" s="1106"/>
      <c r="F75" s="1107" t="s">
        <v>3193</v>
      </c>
      <c r="G75" s="1036"/>
      <c r="H75" s="1036"/>
      <c r="I75" s="1036"/>
      <c r="J75" s="1036"/>
      <c r="K75" s="1037"/>
    </row>
  </sheetData>
  <mergeCells count="198">
    <mergeCell ref="H40:I40"/>
    <mergeCell ref="J40:K40"/>
    <mergeCell ref="A41:E41"/>
    <mergeCell ref="A46:E46"/>
    <mergeCell ref="F46:G46"/>
    <mergeCell ref="H43:I43"/>
    <mergeCell ref="J43:K43"/>
    <mergeCell ref="A47:E47"/>
    <mergeCell ref="F47:G47"/>
    <mergeCell ref="H47:I47"/>
    <mergeCell ref="J47:K47"/>
    <mergeCell ref="A45:E45"/>
    <mergeCell ref="F45:G45"/>
    <mergeCell ref="H45:I45"/>
    <mergeCell ref="J45:K45"/>
    <mergeCell ref="A44:E44"/>
    <mergeCell ref="F44:G44"/>
    <mergeCell ref="H44:I44"/>
    <mergeCell ref="J44:K44"/>
    <mergeCell ref="H46:I46"/>
    <mergeCell ref="J46:K46"/>
    <mergeCell ref="A35:E35"/>
    <mergeCell ref="F35:G35"/>
    <mergeCell ref="H35:I35"/>
    <mergeCell ref="J35:K35"/>
    <mergeCell ref="A42:E42"/>
    <mergeCell ref="F42:G42"/>
    <mergeCell ref="H42:I42"/>
    <mergeCell ref="J42:K42"/>
    <mergeCell ref="A43:E43"/>
    <mergeCell ref="F43:G43"/>
    <mergeCell ref="J37:K37"/>
    <mergeCell ref="A38:E38"/>
    <mergeCell ref="F38:G38"/>
    <mergeCell ref="H38:I38"/>
    <mergeCell ref="J38:K38"/>
    <mergeCell ref="A36:E36"/>
    <mergeCell ref="F36:G36"/>
    <mergeCell ref="H36:I36"/>
    <mergeCell ref="J36:K36"/>
    <mergeCell ref="A40:E40"/>
    <mergeCell ref="F40:G40"/>
    <mergeCell ref="F41:G41"/>
    <mergeCell ref="H41:I41"/>
    <mergeCell ref="J41:K41"/>
    <mergeCell ref="F73:K73"/>
    <mergeCell ref="F74:K74"/>
    <mergeCell ref="A74:E75"/>
    <mergeCell ref="F75:K75"/>
    <mergeCell ref="C56:K56"/>
    <mergeCell ref="A48:B50"/>
    <mergeCell ref="C48:K48"/>
    <mergeCell ref="C49:K49"/>
    <mergeCell ref="C50:K50"/>
    <mergeCell ref="A51:B51"/>
    <mergeCell ref="C51:K51"/>
    <mergeCell ref="A70:K70"/>
    <mergeCell ref="C65:K65"/>
    <mergeCell ref="C66:K66"/>
    <mergeCell ref="C67:K67"/>
    <mergeCell ref="C68:K68"/>
    <mergeCell ref="A52:B56"/>
    <mergeCell ref="C52:K52"/>
    <mergeCell ref="C53:K53"/>
    <mergeCell ref="C54:K54"/>
    <mergeCell ref="C55:K55"/>
    <mergeCell ref="A57:B69"/>
    <mergeCell ref="C57:K57"/>
    <mergeCell ref="C58:K58"/>
    <mergeCell ref="A32:E32"/>
    <mergeCell ref="F32:G32"/>
    <mergeCell ref="H32:I32"/>
    <mergeCell ref="J32:K32"/>
    <mergeCell ref="C62:K62"/>
    <mergeCell ref="C64:K64"/>
    <mergeCell ref="C63:K63"/>
    <mergeCell ref="F71:K71"/>
    <mergeCell ref="F72:K72"/>
    <mergeCell ref="C59:K59"/>
    <mergeCell ref="C60:K60"/>
    <mergeCell ref="C69:K69"/>
    <mergeCell ref="C61:K61"/>
    <mergeCell ref="A34:E34"/>
    <mergeCell ref="F34:G34"/>
    <mergeCell ref="H34:I34"/>
    <mergeCell ref="J34:K34"/>
    <mergeCell ref="A39:E39"/>
    <mergeCell ref="F39:G39"/>
    <mergeCell ref="H39:I39"/>
    <mergeCell ref="J39:K39"/>
    <mergeCell ref="A37:E37"/>
    <mergeCell ref="F37:G37"/>
    <mergeCell ref="H37:I37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23:E23"/>
    <mergeCell ref="F23:G23"/>
    <mergeCell ref="H23:I23"/>
    <mergeCell ref="J23:K23"/>
    <mergeCell ref="A24:E24"/>
    <mergeCell ref="F24:G24"/>
    <mergeCell ref="H24:I24"/>
    <mergeCell ref="J24:K24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5:E25"/>
    <mergeCell ref="F25:G25"/>
    <mergeCell ref="H25:I25"/>
    <mergeCell ref="J25:K25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15:C15"/>
    <mergeCell ref="D15:K15"/>
    <mergeCell ref="L15:R15"/>
    <mergeCell ref="D16:K16"/>
    <mergeCell ref="L16:R16"/>
    <mergeCell ref="A17:E17"/>
    <mergeCell ref="F17:G17"/>
    <mergeCell ref="H17:I17"/>
    <mergeCell ref="J17:K17"/>
    <mergeCell ref="L17:R17"/>
    <mergeCell ref="D13:K13"/>
    <mergeCell ref="D14:K14"/>
    <mergeCell ref="A7:C7"/>
    <mergeCell ref="D7:K7"/>
    <mergeCell ref="A8:K8"/>
    <mergeCell ref="A9:C10"/>
    <mergeCell ref="D9:K9"/>
    <mergeCell ref="D10:K10"/>
    <mergeCell ref="A13:C14"/>
    <mergeCell ref="A11:C12"/>
    <mergeCell ref="D11:K11"/>
    <mergeCell ref="D12:K12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A5:C5"/>
    <mergeCell ref="D5:E5"/>
    <mergeCell ref="F5:H5"/>
    <mergeCell ref="I5:K5"/>
    <mergeCell ref="F4:H4"/>
    <mergeCell ref="I4:K4"/>
  </mergeCells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opLeftCell="A49" workbookViewId="0">
      <selection activeCell="A56" sqref="A56:XFD56"/>
    </sheetView>
  </sheetViews>
  <sheetFormatPr defaultColWidth="8.7109375" defaultRowHeight="14.25"/>
  <cols>
    <col min="1" max="1" width="13" style="55" customWidth="1"/>
    <col min="2" max="2" width="8.7109375" style="55"/>
    <col min="3" max="3" width="7.85546875" style="55" customWidth="1"/>
    <col min="4" max="4" width="8.7109375" style="55"/>
    <col min="5" max="5" width="13.42578125" style="55" customWidth="1"/>
    <col min="6" max="6" width="10.42578125" style="55" customWidth="1"/>
    <col min="7" max="7" width="7.42578125" style="55" customWidth="1"/>
    <col min="8" max="8" width="8.7109375" style="55"/>
    <col min="9" max="9" width="6.140625" style="55" customWidth="1"/>
    <col min="10" max="10" width="8.7109375" style="55"/>
    <col min="11" max="11" width="7.5703125" style="55" customWidth="1"/>
    <col min="12" max="16384" width="8.7109375" style="55"/>
  </cols>
  <sheetData>
    <row r="1" spans="1:17" ht="59.45" customHeight="1" thickBot="1">
      <c r="A1" s="1282" t="s">
        <v>169</v>
      </c>
      <c r="B1" s="1283"/>
      <c r="C1" s="1283"/>
      <c r="D1" s="464" t="s">
        <v>168</v>
      </c>
      <c r="E1" s="466"/>
      <c r="F1" s="1284" t="s">
        <v>167</v>
      </c>
      <c r="G1" s="1285"/>
      <c r="H1" s="1286"/>
      <c r="I1" s="706" t="s">
        <v>1298</v>
      </c>
      <c r="J1" s="465"/>
      <c r="K1" s="466"/>
    </row>
    <row r="2" spans="1:17" ht="18.600000000000001" customHeight="1" thickBot="1">
      <c r="A2" s="1284" t="s">
        <v>166</v>
      </c>
      <c r="B2" s="1285"/>
      <c r="C2" s="1286"/>
      <c r="D2" s="706" t="s">
        <v>165</v>
      </c>
      <c r="E2" s="466"/>
      <c r="F2" s="1284" t="s">
        <v>164</v>
      </c>
      <c r="G2" s="1285"/>
      <c r="H2" s="1286"/>
      <c r="I2" s="1287" t="s">
        <v>780</v>
      </c>
      <c r="J2" s="1288"/>
      <c r="K2" s="1289"/>
    </row>
    <row r="3" spans="1:17" ht="18.600000000000001" customHeight="1" thickBot="1">
      <c r="A3" s="1269" t="s">
        <v>163</v>
      </c>
      <c r="B3" s="1270"/>
      <c r="C3" s="1271"/>
      <c r="D3" s="1272" t="s">
        <v>162</v>
      </c>
      <c r="E3" s="1273"/>
      <c r="F3" s="1269" t="s">
        <v>161</v>
      </c>
      <c r="G3" s="1270"/>
      <c r="H3" s="1271"/>
      <c r="I3" s="1272">
        <v>4</v>
      </c>
      <c r="J3" s="1274"/>
      <c r="K3" s="1273"/>
    </row>
    <row r="4" spans="1:17" ht="17.100000000000001" customHeight="1" thickBot="1">
      <c r="A4" s="1269" t="s">
        <v>160</v>
      </c>
      <c r="B4" s="1270"/>
      <c r="C4" s="1271"/>
      <c r="D4" s="464" t="s">
        <v>1104</v>
      </c>
      <c r="E4" s="466"/>
      <c r="F4" s="1269" t="s">
        <v>158</v>
      </c>
      <c r="G4" s="1270"/>
      <c r="H4" s="1271"/>
      <c r="I4" s="1272" t="s">
        <v>157</v>
      </c>
      <c r="J4" s="1274"/>
      <c r="K4" s="1273"/>
      <c r="L4" s="67" t="s">
        <v>156</v>
      </c>
      <c r="M4" s="67"/>
      <c r="N4" s="67"/>
      <c r="O4" s="67"/>
      <c r="P4" s="67"/>
      <c r="Q4" s="67"/>
    </row>
    <row r="5" spans="1:17" ht="15.6" customHeight="1" thickBot="1">
      <c r="A5" s="1269" t="s">
        <v>155</v>
      </c>
      <c r="B5" s="1270"/>
      <c r="C5" s="1271"/>
      <c r="D5" s="1272" t="s">
        <v>154</v>
      </c>
      <c r="E5" s="1273"/>
      <c r="F5" s="1269" t="s">
        <v>153</v>
      </c>
      <c r="G5" s="1270"/>
      <c r="H5" s="1271"/>
      <c r="I5" s="1272" t="s">
        <v>152</v>
      </c>
      <c r="J5" s="1274"/>
      <c r="K5" s="1273"/>
      <c r="L5" s="1135" t="s">
        <v>151</v>
      </c>
      <c r="M5" s="1136"/>
      <c r="N5" s="1136"/>
      <c r="O5" s="1136"/>
      <c r="P5" s="1136"/>
      <c r="Q5" s="1136"/>
    </row>
    <row r="6" spans="1:17" ht="19.5" customHeight="1" thickBot="1">
      <c r="A6" s="1269" t="s">
        <v>150</v>
      </c>
      <c r="B6" s="1270"/>
      <c r="C6" s="1270"/>
      <c r="D6" s="475" t="s">
        <v>521</v>
      </c>
      <c r="E6" s="351"/>
      <c r="F6" s="351"/>
      <c r="G6" s="351"/>
      <c r="H6" s="351"/>
      <c r="I6" s="351"/>
      <c r="J6" s="351"/>
      <c r="K6" s="352"/>
      <c r="L6" s="1135"/>
      <c r="M6" s="1136"/>
      <c r="N6" s="1136"/>
      <c r="O6" s="1136"/>
      <c r="P6" s="1136"/>
      <c r="Q6" s="1136"/>
    </row>
    <row r="7" spans="1:17" ht="60.95" customHeight="1" thickBot="1">
      <c r="A7" s="1275" t="s">
        <v>149</v>
      </c>
      <c r="B7" s="1276"/>
      <c r="C7" s="1276"/>
      <c r="D7" s="450" t="s">
        <v>1201</v>
      </c>
      <c r="E7" s="450"/>
      <c r="F7" s="450"/>
      <c r="G7" s="450"/>
      <c r="H7" s="450"/>
      <c r="I7" s="450"/>
      <c r="J7" s="450"/>
      <c r="K7" s="451"/>
    </row>
    <row r="8" spans="1:17" ht="29.4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50.45" customHeight="1">
      <c r="A9" s="373" t="s">
        <v>146</v>
      </c>
      <c r="B9" s="676"/>
      <c r="C9" s="677"/>
      <c r="D9" s="1277" t="s">
        <v>1200</v>
      </c>
      <c r="E9" s="1278" t="s">
        <v>1199</v>
      </c>
      <c r="F9" s="1278" t="s">
        <v>1199</v>
      </c>
      <c r="G9" s="1278" t="s">
        <v>1199</v>
      </c>
      <c r="H9" s="1278" t="s">
        <v>1199</v>
      </c>
      <c r="I9" s="1278" t="s">
        <v>1199</v>
      </c>
      <c r="J9" s="1278" t="s">
        <v>1199</v>
      </c>
      <c r="K9" s="1279" t="s">
        <v>1199</v>
      </c>
    </row>
    <row r="10" spans="1:17" ht="39.6" customHeight="1">
      <c r="A10" s="74"/>
      <c r="B10" s="75"/>
      <c r="C10" s="76"/>
      <c r="D10" s="1290" t="s">
        <v>1320</v>
      </c>
      <c r="E10" s="1290"/>
      <c r="F10" s="1290"/>
      <c r="G10" s="1290"/>
      <c r="H10" s="1290"/>
      <c r="I10" s="1290"/>
      <c r="J10" s="1290"/>
      <c r="K10" s="1291"/>
    </row>
    <row r="11" spans="1:17" ht="40.5" customHeight="1">
      <c r="A11" s="74"/>
      <c r="B11" s="75"/>
      <c r="C11" s="76"/>
      <c r="D11" s="1292" t="s">
        <v>1321</v>
      </c>
      <c r="E11" s="1293"/>
      <c r="F11" s="1293"/>
      <c r="G11" s="1293"/>
      <c r="H11" s="1293"/>
      <c r="I11" s="1293"/>
      <c r="J11" s="1293"/>
      <c r="K11" s="1294"/>
    </row>
    <row r="12" spans="1:17" ht="37.5" customHeight="1">
      <c r="A12" s="74"/>
      <c r="B12" s="75"/>
      <c r="C12" s="76"/>
      <c r="D12" s="1058" t="s">
        <v>1322</v>
      </c>
      <c r="E12" s="1076"/>
      <c r="F12" s="1076"/>
      <c r="G12" s="1076"/>
      <c r="H12" s="1076"/>
      <c r="I12" s="1076"/>
      <c r="J12" s="1076"/>
      <c r="K12" s="1077"/>
    </row>
    <row r="13" spans="1:17" ht="42.95" customHeight="1" thickBot="1">
      <c r="A13" s="74"/>
      <c r="B13" s="75"/>
      <c r="C13" s="76"/>
      <c r="D13" s="1058" t="s">
        <v>1323</v>
      </c>
      <c r="E13" s="1076"/>
      <c r="F13" s="1076"/>
      <c r="G13" s="1076"/>
      <c r="H13" s="1076"/>
      <c r="I13" s="1076"/>
      <c r="J13" s="1076"/>
      <c r="K13" s="1077"/>
    </row>
    <row r="14" spans="1:17" ht="44.1" customHeight="1">
      <c r="A14" s="371" t="s">
        <v>144</v>
      </c>
      <c r="B14" s="494"/>
      <c r="C14" s="675"/>
      <c r="D14" s="1260" t="s">
        <v>1198</v>
      </c>
      <c r="E14" s="1261"/>
      <c r="F14" s="1261"/>
      <c r="G14" s="1261"/>
      <c r="H14" s="1261"/>
      <c r="I14" s="1261"/>
      <c r="J14" s="1261"/>
      <c r="K14" s="1262"/>
    </row>
    <row r="15" spans="1:17" ht="31.5" customHeight="1">
      <c r="A15" s="373"/>
      <c r="B15" s="676"/>
      <c r="C15" s="677"/>
      <c r="D15" s="1058" t="s">
        <v>1197</v>
      </c>
      <c r="E15" s="1076"/>
      <c r="F15" s="1076"/>
      <c r="G15" s="1076"/>
      <c r="H15" s="1076"/>
      <c r="I15" s="1076"/>
      <c r="J15" s="1076"/>
      <c r="K15" s="1077"/>
    </row>
    <row r="16" spans="1:17" ht="45.95" customHeight="1">
      <c r="A16" s="373"/>
      <c r="B16" s="676"/>
      <c r="C16" s="677"/>
      <c r="D16" s="1058" t="s">
        <v>1196</v>
      </c>
      <c r="E16" s="1076"/>
      <c r="F16" s="1076"/>
      <c r="G16" s="1076"/>
      <c r="H16" s="1076"/>
      <c r="I16" s="1076"/>
      <c r="J16" s="1076"/>
      <c r="K16" s="1077"/>
    </row>
    <row r="17" spans="1:18" ht="36.950000000000003" customHeight="1" thickBot="1">
      <c r="A17" s="1059"/>
      <c r="B17" s="1280"/>
      <c r="C17" s="1281"/>
      <c r="D17" s="1295" t="s">
        <v>1333</v>
      </c>
      <c r="E17" s="1114"/>
      <c r="F17" s="1114"/>
      <c r="G17" s="1114"/>
      <c r="H17" s="1114"/>
      <c r="I17" s="1114"/>
      <c r="J17" s="1114"/>
      <c r="K17" s="1115"/>
    </row>
    <row r="18" spans="1:18" ht="33.6" customHeight="1">
      <c r="A18" s="371" t="s">
        <v>141</v>
      </c>
      <c r="B18" s="494"/>
      <c r="C18" s="675"/>
      <c r="D18" s="1260" t="s">
        <v>1195</v>
      </c>
      <c r="E18" s="1261"/>
      <c r="F18" s="1261"/>
      <c r="G18" s="1261"/>
      <c r="H18" s="1261"/>
      <c r="I18" s="1261"/>
      <c r="J18" s="1261"/>
      <c r="K18" s="1262"/>
    </row>
    <row r="19" spans="1:18" ht="36.6" customHeight="1" thickBot="1">
      <c r="A19" s="373"/>
      <c r="B19" s="676"/>
      <c r="C19" s="677"/>
      <c r="D19" s="1263" t="s">
        <v>1194</v>
      </c>
      <c r="E19" s="1264"/>
      <c r="F19" s="1264"/>
      <c r="G19" s="1264"/>
      <c r="H19" s="1264"/>
      <c r="I19" s="1264"/>
      <c r="J19" s="1264"/>
      <c r="K19" s="1265"/>
    </row>
    <row r="20" spans="1:18" ht="74.45" customHeight="1" thickBot="1">
      <c r="A20" s="347" t="s">
        <v>139</v>
      </c>
      <c r="B20" s="348"/>
      <c r="C20" s="1042"/>
      <c r="D20" s="475" t="s">
        <v>1193</v>
      </c>
      <c r="E20" s="709"/>
      <c r="F20" s="709"/>
      <c r="G20" s="709"/>
      <c r="H20" s="709"/>
      <c r="I20" s="709"/>
      <c r="J20" s="709"/>
      <c r="K20" s="1266"/>
      <c r="L20" s="1136" t="s">
        <v>138</v>
      </c>
      <c r="M20" s="1175"/>
      <c r="N20" s="1175"/>
      <c r="O20" s="1175"/>
      <c r="P20" s="1175"/>
      <c r="Q20" s="1175"/>
      <c r="R20" s="1175"/>
    </row>
    <row r="21" spans="1:18" ht="19.5" customHeight="1" thickBot="1">
      <c r="A21" s="12" t="s">
        <v>137</v>
      </c>
      <c r="B21" s="18"/>
      <c r="C21" s="18"/>
      <c r="D21" s="425" t="s">
        <v>232</v>
      </c>
      <c r="E21" s="426"/>
      <c r="F21" s="426"/>
      <c r="G21" s="426"/>
      <c r="H21" s="426"/>
      <c r="I21" s="426"/>
      <c r="J21" s="426"/>
      <c r="K21" s="427"/>
      <c r="L21" s="1176" t="s">
        <v>136</v>
      </c>
      <c r="M21" s="1177"/>
      <c r="N21" s="1177"/>
      <c r="O21" s="1177"/>
      <c r="P21" s="1177"/>
      <c r="Q21" s="1177"/>
      <c r="R21" s="1177"/>
    </row>
    <row r="22" spans="1:18" ht="50.45" customHeight="1" thickBot="1">
      <c r="A22" s="1267" t="s">
        <v>135</v>
      </c>
      <c r="B22" s="1268"/>
      <c r="C22" s="1268"/>
      <c r="D22" s="1268"/>
      <c r="E22" s="1268"/>
      <c r="F22" s="432" t="s">
        <v>134</v>
      </c>
      <c r="G22" s="432"/>
      <c r="H22" s="432" t="s">
        <v>133</v>
      </c>
      <c r="I22" s="432"/>
      <c r="J22" s="432" t="s">
        <v>132</v>
      </c>
      <c r="K22" s="433"/>
      <c r="L22" s="1135" t="s">
        <v>131</v>
      </c>
      <c r="M22" s="1175"/>
      <c r="N22" s="1175"/>
      <c r="O22" s="1175"/>
      <c r="P22" s="1175"/>
      <c r="Q22" s="1175"/>
      <c r="R22" s="1175"/>
    </row>
    <row r="23" spans="1:18" ht="32.450000000000003" customHeight="1">
      <c r="A23" s="661" t="s">
        <v>1299</v>
      </c>
      <c r="B23" s="623"/>
      <c r="C23" s="623"/>
      <c r="D23" s="623"/>
      <c r="E23" s="623"/>
      <c r="F23" s="662" t="s">
        <v>117</v>
      </c>
      <c r="G23" s="662"/>
      <c r="H23" s="450" t="s">
        <v>1334</v>
      </c>
      <c r="I23" s="450"/>
      <c r="J23" s="450" t="s">
        <v>1329</v>
      </c>
      <c r="K23" s="451"/>
    </row>
    <row r="24" spans="1:18" ht="32.450000000000003" customHeight="1">
      <c r="A24" s="1056" t="s">
        <v>1300</v>
      </c>
      <c r="B24" s="1033"/>
      <c r="C24" s="1033"/>
      <c r="D24" s="1033"/>
      <c r="E24" s="1057"/>
      <c r="F24" s="1258" t="s">
        <v>117</v>
      </c>
      <c r="G24" s="1258"/>
      <c r="H24" s="563" t="s">
        <v>1335</v>
      </c>
      <c r="I24" s="564"/>
      <c r="J24" s="563" t="s">
        <v>1308</v>
      </c>
      <c r="K24" s="565"/>
    </row>
    <row r="25" spans="1:18" ht="35.1" customHeight="1">
      <c r="A25" s="1056" t="s">
        <v>1301</v>
      </c>
      <c r="B25" s="1033"/>
      <c r="C25" s="1033"/>
      <c r="D25" s="1033"/>
      <c r="E25" s="1057"/>
      <c r="F25" s="1258" t="s">
        <v>117</v>
      </c>
      <c r="G25" s="1258"/>
      <c r="H25" s="563" t="s">
        <v>1336</v>
      </c>
      <c r="I25" s="564"/>
      <c r="J25" s="563" t="s">
        <v>1328</v>
      </c>
      <c r="K25" s="565"/>
    </row>
    <row r="26" spans="1:18" ht="30.95" customHeight="1">
      <c r="A26" s="1056" t="s">
        <v>1303</v>
      </c>
      <c r="B26" s="1033"/>
      <c r="C26" s="1033"/>
      <c r="D26" s="1033"/>
      <c r="E26" s="1057"/>
      <c r="F26" s="1258" t="s">
        <v>117</v>
      </c>
      <c r="G26" s="1258"/>
      <c r="H26" s="563" t="s">
        <v>1325</v>
      </c>
      <c r="I26" s="564"/>
      <c r="J26" s="1051" t="s">
        <v>1302</v>
      </c>
      <c r="K26" s="1259"/>
    </row>
    <row r="27" spans="1:18" ht="48.6" customHeight="1">
      <c r="A27" s="1056" t="s">
        <v>1304</v>
      </c>
      <c r="B27" s="1033"/>
      <c r="C27" s="1033"/>
      <c r="D27" s="1033"/>
      <c r="E27" s="1057"/>
      <c r="F27" s="1049" t="s">
        <v>117</v>
      </c>
      <c r="G27" s="1050"/>
      <c r="H27" s="563" t="s">
        <v>1337</v>
      </c>
      <c r="I27" s="564"/>
      <c r="J27" s="563" t="s">
        <v>1305</v>
      </c>
      <c r="K27" s="565"/>
    </row>
    <row r="28" spans="1:18" ht="59.45" customHeight="1">
      <c r="A28" s="1056" t="s">
        <v>1306</v>
      </c>
      <c r="B28" s="1033"/>
      <c r="C28" s="1033"/>
      <c r="D28" s="1033"/>
      <c r="E28" s="1057"/>
      <c r="F28" s="1049" t="s">
        <v>117</v>
      </c>
      <c r="G28" s="1050"/>
      <c r="H28" s="563" t="s">
        <v>1327</v>
      </c>
      <c r="I28" s="564"/>
      <c r="J28" s="563" t="s">
        <v>1326</v>
      </c>
      <c r="K28" s="565"/>
    </row>
    <row r="29" spans="1:18" ht="33.950000000000003" customHeight="1">
      <c r="A29" s="1056" t="s">
        <v>1307</v>
      </c>
      <c r="B29" s="1033"/>
      <c r="C29" s="1033"/>
      <c r="D29" s="1033"/>
      <c r="E29" s="1057"/>
      <c r="F29" s="1049" t="s">
        <v>117</v>
      </c>
      <c r="G29" s="1050"/>
      <c r="H29" s="563" t="s">
        <v>1324</v>
      </c>
      <c r="I29" s="564"/>
      <c r="J29" s="563" t="s">
        <v>1308</v>
      </c>
      <c r="K29" s="565"/>
    </row>
    <row r="30" spans="1:18" ht="46.5" customHeight="1">
      <c r="A30" s="1056" t="s">
        <v>1309</v>
      </c>
      <c r="B30" s="1033"/>
      <c r="C30" s="1033"/>
      <c r="D30" s="1033"/>
      <c r="E30" s="1057"/>
      <c r="F30" s="1049" t="s">
        <v>117</v>
      </c>
      <c r="G30" s="1050"/>
      <c r="H30" s="563" t="s">
        <v>1337</v>
      </c>
      <c r="I30" s="564"/>
      <c r="J30" s="563" t="s">
        <v>1338</v>
      </c>
      <c r="K30" s="565"/>
    </row>
    <row r="31" spans="1:18" ht="34.5" customHeight="1">
      <c r="A31" s="1056" t="s">
        <v>1310</v>
      </c>
      <c r="B31" s="1033"/>
      <c r="C31" s="1033"/>
      <c r="D31" s="1033"/>
      <c r="E31" s="1057"/>
      <c r="F31" s="1049" t="s">
        <v>117</v>
      </c>
      <c r="G31" s="1050"/>
      <c r="H31" s="563" t="s">
        <v>1335</v>
      </c>
      <c r="I31" s="564"/>
      <c r="J31" s="563" t="s">
        <v>1308</v>
      </c>
      <c r="K31" s="565"/>
    </row>
    <row r="32" spans="1:18" ht="33" customHeight="1">
      <c r="A32" s="1056" t="s">
        <v>1311</v>
      </c>
      <c r="B32" s="1033"/>
      <c r="C32" s="1033"/>
      <c r="D32" s="1033"/>
      <c r="E32" s="1057"/>
      <c r="F32" s="1049" t="s">
        <v>117</v>
      </c>
      <c r="G32" s="1050"/>
      <c r="H32" s="563" t="s">
        <v>1330</v>
      </c>
      <c r="I32" s="564"/>
      <c r="J32" s="563" t="s">
        <v>1342</v>
      </c>
      <c r="K32" s="565"/>
    </row>
    <row r="33" spans="1:11" ht="47.45" customHeight="1">
      <c r="A33" s="1056" t="s">
        <v>1312</v>
      </c>
      <c r="B33" s="1033"/>
      <c r="C33" s="1033"/>
      <c r="D33" s="1033"/>
      <c r="E33" s="1057"/>
      <c r="F33" s="1049" t="s">
        <v>117</v>
      </c>
      <c r="G33" s="1050"/>
      <c r="H33" s="563" t="s">
        <v>1331</v>
      </c>
      <c r="I33" s="564"/>
      <c r="J33" s="563" t="s">
        <v>1343</v>
      </c>
      <c r="K33" s="565"/>
    </row>
    <row r="34" spans="1:11" ht="36" customHeight="1">
      <c r="A34" s="1056" t="s">
        <v>1313</v>
      </c>
      <c r="B34" s="1033"/>
      <c r="C34" s="1033"/>
      <c r="D34" s="1033"/>
      <c r="E34" s="1057"/>
      <c r="F34" s="1049" t="s">
        <v>117</v>
      </c>
      <c r="G34" s="1050"/>
      <c r="H34" s="563" t="s">
        <v>1340</v>
      </c>
      <c r="I34" s="564"/>
      <c r="J34" s="563" t="s">
        <v>1344</v>
      </c>
      <c r="K34" s="565"/>
    </row>
    <row r="35" spans="1:11" ht="48.95" customHeight="1">
      <c r="A35" s="1056" t="s">
        <v>1314</v>
      </c>
      <c r="B35" s="1033"/>
      <c r="C35" s="1033"/>
      <c r="D35" s="1033"/>
      <c r="E35" s="1057"/>
      <c r="F35" s="1049" t="s">
        <v>1192</v>
      </c>
      <c r="G35" s="1050"/>
      <c r="H35" s="563" t="s">
        <v>1341</v>
      </c>
      <c r="I35" s="564"/>
      <c r="J35" s="563" t="s">
        <v>1345</v>
      </c>
      <c r="K35" s="565"/>
    </row>
    <row r="36" spans="1:11" ht="26.1" customHeight="1">
      <c r="A36" s="1056" t="s">
        <v>1315</v>
      </c>
      <c r="B36" s="1033"/>
      <c r="C36" s="1033"/>
      <c r="D36" s="1033"/>
      <c r="E36" s="1057"/>
      <c r="F36" s="1049" t="s">
        <v>1192</v>
      </c>
      <c r="G36" s="1050"/>
      <c r="H36" s="563" t="s">
        <v>1332</v>
      </c>
      <c r="I36" s="564"/>
      <c r="J36" s="563" t="s">
        <v>1078</v>
      </c>
      <c r="K36" s="565"/>
    </row>
    <row r="37" spans="1:11" ht="34.5" customHeight="1">
      <c r="A37" s="1056" t="s">
        <v>1316</v>
      </c>
      <c r="B37" s="1033"/>
      <c r="C37" s="1033"/>
      <c r="D37" s="1033"/>
      <c r="E37" s="1057"/>
      <c r="F37" s="1049" t="s">
        <v>117</v>
      </c>
      <c r="G37" s="1050"/>
      <c r="H37" s="563" t="s">
        <v>1339</v>
      </c>
      <c r="I37" s="564"/>
      <c r="J37" s="563" t="s">
        <v>1342</v>
      </c>
      <c r="K37" s="565"/>
    </row>
    <row r="38" spans="1:11" ht="46.5" customHeight="1">
      <c r="A38" s="1056" t="s">
        <v>1191</v>
      </c>
      <c r="B38" s="1033"/>
      <c r="C38" s="1033"/>
      <c r="D38" s="1033"/>
      <c r="E38" s="1057"/>
      <c r="F38" s="1049" t="s">
        <v>94</v>
      </c>
      <c r="G38" s="1050"/>
      <c r="H38" s="563" t="s">
        <v>214</v>
      </c>
      <c r="I38" s="564"/>
      <c r="J38" s="563" t="s">
        <v>1078</v>
      </c>
      <c r="K38" s="565"/>
    </row>
    <row r="39" spans="1:11" ht="24.6" customHeight="1">
      <c r="A39" s="1056" t="s">
        <v>1190</v>
      </c>
      <c r="B39" s="1033"/>
      <c r="C39" s="1033"/>
      <c r="D39" s="1033"/>
      <c r="E39" s="1057"/>
      <c r="F39" s="1049" t="s">
        <v>94</v>
      </c>
      <c r="G39" s="1050"/>
      <c r="H39" s="563" t="s">
        <v>214</v>
      </c>
      <c r="I39" s="564"/>
      <c r="J39" s="563" t="s">
        <v>1078</v>
      </c>
      <c r="K39" s="565"/>
    </row>
    <row r="40" spans="1:11" ht="20.100000000000001" customHeight="1">
      <c r="A40" s="1056" t="s">
        <v>1189</v>
      </c>
      <c r="B40" s="1033"/>
      <c r="C40" s="1033"/>
      <c r="D40" s="1033"/>
      <c r="E40" s="1057"/>
      <c r="F40" s="1049" t="s">
        <v>94</v>
      </c>
      <c r="G40" s="1050"/>
      <c r="H40" s="563" t="s">
        <v>214</v>
      </c>
      <c r="I40" s="564"/>
      <c r="J40" s="563" t="s">
        <v>1078</v>
      </c>
      <c r="K40" s="565"/>
    </row>
    <row r="41" spans="1:11" ht="48.95" customHeight="1">
      <c r="A41" s="1056" t="s">
        <v>1188</v>
      </c>
      <c r="B41" s="1033"/>
      <c r="C41" s="1033"/>
      <c r="D41" s="1033"/>
      <c r="E41" s="1057"/>
      <c r="F41" s="1049" t="s">
        <v>94</v>
      </c>
      <c r="G41" s="1050"/>
      <c r="H41" s="563" t="s">
        <v>681</v>
      </c>
      <c r="I41" s="564"/>
      <c r="J41" s="563" t="s">
        <v>1184</v>
      </c>
      <c r="K41" s="565"/>
    </row>
    <row r="42" spans="1:11" ht="33.950000000000003" customHeight="1">
      <c r="A42" s="1056" t="s">
        <v>1187</v>
      </c>
      <c r="B42" s="1033"/>
      <c r="C42" s="1033"/>
      <c r="D42" s="1033"/>
      <c r="E42" s="1057"/>
      <c r="F42" s="1049" t="s">
        <v>94</v>
      </c>
      <c r="G42" s="1050"/>
      <c r="H42" s="563" t="s">
        <v>681</v>
      </c>
      <c r="I42" s="564"/>
      <c r="J42" s="563" t="s">
        <v>1184</v>
      </c>
      <c r="K42" s="565"/>
    </row>
    <row r="43" spans="1:11" ht="33.6" customHeight="1">
      <c r="A43" s="1056" t="s">
        <v>1186</v>
      </c>
      <c r="B43" s="1033"/>
      <c r="C43" s="1033"/>
      <c r="D43" s="1033"/>
      <c r="E43" s="1057"/>
      <c r="F43" s="1049" t="s">
        <v>94</v>
      </c>
      <c r="G43" s="1050"/>
      <c r="H43" s="563" t="s">
        <v>681</v>
      </c>
      <c r="I43" s="564"/>
      <c r="J43" s="563" t="s">
        <v>1184</v>
      </c>
      <c r="K43" s="565"/>
    </row>
    <row r="44" spans="1:11" ht="30.6" customHeight="1">
      <c r="A44" s="1056" t="s">
        <v>1185</v>
      </c>
      <c r="B44" s="1033"/>
      <c r="C44" s="1033"/>
      <c r="D44" s="1033"/>
      <c r="E44" s="1057"/>
      <c r="F44" s="1049" t="s">
        <v>94</v>
      </c>
      <c r="G44" s="1050"/>
      <c r="H44" s="563" t="s">
        <v>681</v>
      </c>
      <c r="I44" s="564"/>
      <c r="J44" s="563" t="s">
        <v>1184</v>
      </c>
      <c r="K44" s="565"/>
    </row>
    <row r="45" spans="1:11" ht="33" customHeight="1">
      <c r="A45" s="1056" t="s">
        <v>1183</v>
      </c>
      <c r="B45" s="1033"/>
      <c r="C45" s="1033"/>
      <c r="D45" s="1033"/>
      <c r="E45" s="1057"/>
      <c r="F45" s="1049" t="s">
        <v>94</v>
      </c>
      <c r="G45" s="1050"/>
      <c r="H45" s="563" t="s">
        <v>676</v>
      </c>
      <c r="I45" s="564"/>
      <c r="J45" s="563" t="s">
        <v>1182</v>
      </c>
      <c r="K45" s="565"/>
    </row>
    <row r="46" spans="1:11" ht="31.5" customHeight="1">
      <c r="A46" s="1056" t="s">
        <v>1181</v>
      </c>
      <c r="B46" s="1033"/>
      <c r="C46" s="1033"/>
      <c r="D46" s="1033"/>
      <c r="E46" s="1057"/>
      <c r="F46" s="1049" t="s">
        <v>94</v>
      </c>
      <c r="G46" s="1050"/>
      <c r="H46" s="563" t="s">
        <v>586</v>
      </c>
      <c r="I46" s="564"/>
      <c r="J46" s="563" t="s">
        <v>1180</v>
      </c>
      <c r="K46" s="565"/>
    </row>
    <row r="47" spans="1:11" ht="20.100000000000001" customHeight="1">
      <c r="A47" s="1056" t="s">
        <v>1179</v>
      </c>
      <c r="B47" s="1033"/>
      <c r="C47" s="1033"/>
      <c r="D47" s="1033"/>
      <c r="E47" s="1057"/>
      <c r="F47" s="1049" t="s">
        <v>94</v>
      </c>
      <c r="G47" s="1050"/>
      <c r="H47" s="563" t="s">
        <v>762</v>
      </c>
      <c r="I47" s="564"/>
      <c r="J47" s="563" t="s">
        <v>1178</v>
      </c>
      <c r="K47" s="565"/>
    </row>
    <row r="48" spans="1:11" ht="18.95" customHeight="1">
      <c r="A48" s="1056" t="s">
        <v>1177</v>
      </c>
      <c r="B48" s="1033"/>
      <c r="C48" s="1033"/>
      <c r="D48" s="1033"/>
      <c r="E48" s="1057"/>
      <c r="F48" s="1049" t="s">
        <v>94</v>
      </c>
      <c r="G48" s="1050"/>
      <c r="H48" s="563" t="s">
        <v>607</v>
      </c>
      <c r="I48" s="564"/>
      <c r="J48" s="563" t="s">
        <v>1172</v>
      </c>
      <c r="K48" s="565"/>
    </row>
    <row r="49" spans="1:11" ht="18.95" customHeight="1">
      <c r="A49" s="1056" t="s">
        <v>1176</v>
      </c>
      <c r="B49" s="1033"/>
      <c r="C49" s="1033"/>
      <c r="D49" s="1033"/>
      <c r="E49" s="1057"/>
      <c r="F49" s="1049" t="s">
        <v>94</v>
      </c>
      <c r="G49" s="1050"/>
      <c r="H49" s="563" t="s">
        <v>1175</v>
      </c>
      <c r="I49" s="564"/>
      <c r="J49" s="563" t="s">
        <v>1174</v>
      </c>
      <c r="K49" s="565"/>
    </row>
    <row r="50" spans="1:11" ht="29.1" customHeight="1">
      <c r="A50" s="1255" t="s">
        <v>1173</v>
      </c>
      <c r="B50" s="1256"/>
      <c r="C50" s="1256"/>
      <c r="D50" s="1256"/>
      <c r="E50" s="1257"/>
      <c r="F50" s="1049" t="s">
        <v>94</v>
      </c>
      <c r="G50" s="1050"/>
      <c r="H50" s="563" t="s">
        <v>607</v>
      </c>
      <c r="I50" s="564"/>
      <c r="J50" s="563" t="s">
        <v>1172</v>
      </c>
      <c r="K50" s="565"/>
    </row>
    <row r="51" spans="1:11" ht="48.95" customHeight="1">
      <c r="A51" s="1255" t="s">
        <v>1171</v>
      </c>
      <c r="B51" s="1256"/>
      <c r="C51" s="1256"/>
      <c r="D51" s="1256"/>
      <c r="E51" s="1257"/>
      <c r="F51" s="1049" t="s">
        <v>94</v>
      </c>
      <c r="G51" s="1050"/>
      <c r="H51" s="563" t="s">
        <v>1169</v>
      </c>
      <c r="I51" s="564"/>
      <c r="J51" s="563" t="s">
        <v>1168</v>
      </c>
      <c r="K51" s="565"/>
    </row>
    <row r="52" spans="1:11" ht="45.95" customHeight="1" thickBot="1">
      <c r="A52" s="1255" t="s">
        <v>1170</v>
      </c>
      <c r="B52" s="1256"/>
      <c r="C52" s="1256"/>
      <c r="D52" s="1256"/>
      <c r="E52" s="1257"/>
      <c r="F52" s="1049" t="s">
        <v>94</v>
      </c>
      <c r="G52" s="1050"/>
      <c r="H52" s="563" t="s">
        <v>1169</v>
      </c>
      <c r="I52" s="564"/>
      <c r="J52" s="563" t="s">
        <v>1168</v>
      </c>
      <c r="K52" s="565"/>
    </row>
    <row r="53" spans="1:11" ht="17.45" customHeight="1">
      <c r="A53" s="371" t="s">
        <v>91</v>
      </c>
      <c r="B53" s="372"/>
      <c r="C53" s="369" t="s">
        <v>1317</v>
      </c>
      <c r="D53" s="369"/>
      <c r="E53" s="369"/>
      <c r="F53" s="369"/>
      <c r="G53" s="369"/>
      <c r="H53" s="369"/>
      <c r="I53" s="369"/>
      <c r="J53" s="369"/>
      <c r="K53" s="370"/>
    </row>
    <row r="54" spans="1:11" ht="17.45" customHeight="1">
      <c r="A54" s="373"/>
      <c r="B54" s="374"/>
      <c r="C54" s="1033" t="s">
        <v>1318</v>
      </c>
      <c r="D54" s="1033"/>
      <c r="E54" s="1033"/>
      <c r="F54" s="1033"/>
      <c r="G54" s="1033"/>
      <c r="H54" s="1033"/>
      <c r="I54" s="1033"/>
      <c r="J54" s="1033"/>
      <c r="K54" s="1034"/>
    </row>
    <row r="55" spans="1:11" ht="17.45" customHeight="1" thickBot="1">
      <c r="A55" s="1059"/>
      <c r="B55" s="1060"/>
      <c r="C55" s="1033" t="s">
        <v>1319</v>
      </c>
      <c r="D55" s="1033"/>
      <c r="E55" s="1033"/>
      <c r="F55" s="1033"/>
      <c r="G55" s="1033"/>
      <c r="H55" s="1033"/>
      <c r="I55" s="1033"/>
      <c r="J55" s="1033"/>
      <c r="K55" s="1034"/>
    </row>
    <row r="56" spans="1:11" ht="263.25" customHeight="1" thickBot="1">
      <c r="A56" s="347" t="s">
        <v>89</v>
      </c>
      <c r="B56" s="368"/>
      <c r="C56" s="709" t="s">
        <v>3234</v>
      </c>
      <c r="D56" s="351"/>
      <c r="E56" s="351"/>
      <c r="F56" s="351"/>
      <c r="G56" s="351"/>
      <c r="H56" s="351"/>
      <c r="I56" s="351"/>
      <c r="J56" s="351"/>
      <c r="K56" s="352"/>
    </row>
    <row r="57" spans="1:11" ht="30.95" customHeight="1">
      <c r="A57" s="371" t="s">
        <v>88</v>
      </c>
      <c r="B57" s="372"/>
      <c r="C57" s="377" t="s">
        <v>1167</v>
      </c>
      <c r="D57" s="377"/>
      <c r="E57" s="377"/>
      <c r="F57" s="377"/>
      <c r="G57" s="377"/>
      <c r="H57" s="377"/>
      <c r="I57" s="377"/>
      <c r="J57" s="377"/>
      <c r="K57" s="378"/>
    </row>
    <row r="58" spans="1:11" ht="18.600000000000001" customHeight="1">
      <c r="A58" s="373"/>
      <c r="B58" s="374"/>
      <c r="C58" s="1061" t="s">
        <v>1166</v>
      </c>
      <c r="D58" s="1061"/>
      <c r="E58" s="1061"/>
      <c r="F58" s="1061"/>
      <c r="G58" s="1061"/>
      <c r="H58" s="1061"/>
      <c r="I58" s="1061"/>
      <c r="J58" s="1061"/>
      <c r="K58" s="1062"/>
    </row>
    <row r="59" spans="1:11" ht="32.450000000000003" customHeight="1">
      <c r="A59" s="373"/>
      <c r="B59" s="374"/>
      <c r="C59" s="1061" t="s">
        <v>1165</v>
      </c>
      <c r="D59" s="1061"/>
      <c r="E59" s="1061"/>
      <c r="F59" s="1061"/>
      <c r="G59" s="1061"/>
      <c r="H59" s="1061"/>
      <c r="I59" s="1061"/>
      <c r="J59" s="1061"/>
      <c r="K59" s="1062"/>
    </row>
    <row r="60" spans="1:11" ht="15">
      <c r="A60" s="373"/>
      <c r="B60" s="374"/>
      <c r="C60" s="1061" t="s">
        <v>1164</v>
      </c>
      <c r="D60" s="1061"/>
      <c r="E60" s="1061"/>
      <c r="F60" s="1061"/>
      <c r="G60" s="1061"/>
      <c r="H60" s="1061"/>
      <c r="I60" s="1061"/>
      <c r="J60" s="1061"/>
      <c r="K60" s="1062"/>
    </row>
    <row r="61" spans="1:11" ht="15.75" thickBot="1">
      <c r="A61" s="373"/>
      <c r="B61" s="374"/>
      <c r="C61" s="1254" t="s">
        <v>1163</v>
      </c>
      <c r="D61" s="1061"/>
      <c r="E61" s="1061"/>
      <c r="F61" s="1061"/>
      <c r="G61" s="1061"/>
      <c r="H61" s="1061"/>
      <c r="I61" s="1061"/>
      <c r="J61" s="1061"/>
      <c r="K61" s="1062"/>
    </row>
    <row r="62" spans="1:11" ht="30" customHeight="1">
      <c r="A62" s="353" t="s">
        <v>82</v>
      </c>
      <c r="B62" s="354"/>
      <c r="C62" s="359" t="s">
        <v>1162</v>
      </c>
      <c r="D62" s="360"/>
      <c r="E62" s="360"/>
      <c r="F62" s="360"/>
      <c r="G62" s="360"/>
      <c r="H62" s="360"/>
      <c r="I62" s="360"/>
      <c r="J62" s="360"/>
      <c r="K62" s="361"/>
    </row>
    <row r="63" spans="1:11" ht="45.95" customHeight="1">
      <c r="A63" s="1073"/>
      <c r="B63" s="1074"/>
      <c r="C63" s="564" t="s">
        <v>1161</v>
      </c>
      <c r="D63" s="1054"/>
      <c r="E63" s="1054"/>
      <c r="F63" s="1054"/>
      <c r="G63" s="1054"/>
      <c r="H63" s="1054"/>
      <c r="I63" s="1054"/>
      <c r="J63" s="1054"/>
      <c r="K63" s="1055"/>
    </row>
    <row r="64" spans="1:11" ht="30.95" customHeight="1">
      <c r="A64" s="1073"/>
      <c r="B64" s="1074"/>
      <c r="C64" s="1078" t="s">
        <v>1160</v>
      </c>
      <c r="D64" s="1054"/>
      <c r="E64" s="1054"/>
      <c r="F64" s="1054"/>
      <c r="G64" s="1054"/>
      <c r="H64" s="1054"/>
      <c r="I64" s="1054"/>
      <c r="J64" s="1054"/>
      <c r="K64" s="1055"/>
    </row>
    <row r="65" spans="1:18" ht="23.45" customHeight="1">
      <c r="A65" s="1073"/>
      <c r="B65" s="1074"/>
      <c r="C65" s="1078" t="s">
        <v>1159</v>
      </c>
      <c r="D65" s="1054"/>
      <c r="E65" s="1054"/>
      <c r="F65" s="1054"/>
      <c r="G65" s="1054"/>
      <c r="H65" s="1054"/>
      <c r="I65" s="1054"/>
      <c r="J65" s="1054"/>
      <c r="K65" s="1055"/>
    </row>
    <row r="66" spans="1:18" ht="29.1" customHeight="1" thickBot="1">
      <c r="A66" s="1073"/>
      <c r="B66" s="1074"/>
      <c r="C66" s="1078" t="s">
        <v>1158</v>
      </c>
      <c r="D66" s="1054"/>
      <c r="E66" s="1054"/>
      <c r="F66" s="1054"/>
      <c r="G66" s="1054"/>
      <c r="H66" s="1054"/>
      <c r="I66" s="1054"/>
      <c r="J66" s="1054"/>
      <c r="K66" s="1055"/>
    </row>
    <row r="67" spans="1:18" ht="15" customHeight="1" thickBot="1">
      <c r="A67" s="1242" t="s">
        <v>73</v>
      </c>
      <c r="B67" s="1243"/>
      <c r="C67" s="1243"/>
      <c r="D67" s="1243"/>
      <c r="E67" s="1243"/>
      <c r="F67" s="1243"/>
      <c r="G67" s="1243"/>
      <c r="H67" s="1243"/>
      <c r="I67" s="1243"/>
      <c r="J67" s="1243"/>
      <c r="K67" s="1244"/>
    </row>
    <row r="68" spans="1:18" ht="15.6" customHeight="1">
      <c r="A68" s="71" t="s">
        <v>72</v>
      </c>
      <c r="B68" s="72"/>
      <c r="C68" s="72"/>
      <c r="D68" s="72"/>
      <c r="E68" s="73"/>
      <c r="F68" s="1245">
        <v>30</v>
      </c>
      <c r="G68" s="1246"/>
      <c r="H68" s="1246"/>
      <c r="I68" s="1246"/>
      <c r="J68" s="1246"/>
      <c r="K68" s="1247"/>
      <c r="L68" s="67" t="s">
        <v>71</v>
      </c>
      <c r="M68" s="67"/>
      <c r="N68" s="67"/>
      <c r="O68" s="67"/>
      <c r="P68" s="67"/>
      <c r="Q68" s="67"/>
      <c r="R68" s="67"/>
    </row>
    <row r="69" spans="1:18" ht="15.95" customHeight="1">
      <c r="A69" s="63" t="s">
        <v>70</v>
      </c>
      <c r="B69" s="53"/>
      <c r="C69" s="53"/>
      <c r="D69" s="53"/>
      <c r="E69" s="53"/>
      <c r="F69" s="1248">
        <v>70</v>
      </c>
      <c r="G69" s="1249"/>
      <c r="H69" s="1249"/>
      <c r="I69" s="1249"/>
      <c r="J69" s="1249"/>
      <c r="K69" s="1250"/>
      <c r="L69" s="67" t="s">
        <v>69</v>
      </c>
      <c r="M69" s="67"/>
      <c r="N69" s="67"/>
      <c r="O69" s="67"/>
      <c r="P69" s="67"/>
      <c r="Q69" s="67"/>
      <c r="R69" s="67"/>
    </row>
    <row r="70" spans="1:18" ht="15.6" customHeight="1" thickBot="1">
      <c r="A70" s="341" t="s">
        <v>68</v>
      </c>
      <c r="B70" s="1068"/>
      <c r="C70" s="1068"/>
      <c r="D70" s="1068"/>
      <c r="E70" s="1069"/>
      <c r="F70" s="1251" t="s">
        <v>250</v>
      </c>
      <c r="G70" s="1252"/>
      <c r="H70" s="1252"/>
      <c r="I70" s="1252"/>
      <c r="J70" s="1252"/>
      <c r="K70" s="1253"/>
    </row>
    <row r="71" spans="1:18" ht="33" customHeight="1">
      <c r="A71" s="1236" t="s">
        <v>67</v>
      </c>
      <c r="B71" s="1237"/>
      <c r="C71" s="1237"/>
      <c r="D71" s="1237"/>
      <c r="E71" s="1238"/>
      <c r="F71" s="485" t="s">
        <v>3192</v>
      </c>
      <c r="G71" s="582"/>
      <c r="H71" s="582"/>
      <c r="I71" s="582"/>
      <c r="J71" s="582"/>
      <c r="K71" s="583"/>
    </row>
    <row r="72" spans="1:18" ht="29.1" customHeight="1" thickBot="1">
      <c r="A72" s="1239"/>
      <c r="B72" s="1240"/>
      <c r="C72" s="1240"/>
      <c r="D72" s="1240"/>
      <c r="E72" s="1241"/>
      <c r="F72" s="1107" t="s">
        <v>3193</v>
      </c>
      <c r="G72" s="1036"/>
      <c r="H72" s="1036"/>
      <c r="I72" s="1036"/>
      <c r="J72" s="1036"/>
      <c r="K72" s="1037"/>
    </row>
  </sheetData>
  <mergeCells count="196">
    <mergeCell ref="L5:Q6"/>
    <mergeCell ref="L20:R20"/>
    <mergeCell ref="L21:R21"/>
    <mergeCell ref="L22:R22"/>
    <mergeCell ref="D13:K13"/>
    <mergeCell ref="D10:K10"/>
    <mergeCell ref="D12:K12"/>
    <mergeCell ref="D11:K11"/>
    <mergeCell ref="D17:K17"/>
    <mergeCell ref="F48:G48"/>
    <mergeCell ref="H48:I48"/>
    <mergeCell ref="J48:K48"/>
    <mergeCell ref="A42:E42"/>
    <mergeCell ref="F42:G42"/>
    <mergeCell ref="H42:I42"/>
    <mergeCell ref="J42:K42"/>
    <mergeCell ref="F43:G43"/>
    <mergeCell ref="H43:I43"/>
    <mergeCell ref="J43:K43"/>
    <mergeCell ref="A43:E43"/>
    <mergeCell ref="A48:E48"/>
    <mergeCell ref="A46:E46"/>
    <mergeCell ref="A45:E45"/>
    <mergeCell ref="F45:G45"/>
    <mergeCell ref="H45:I45"/>
    <mergeCell ref="J45:K45"/>
    <mergeCell ref="F46:G46"/>
    <mergeCell ref="H46:I46"/>
    <mergeCell ref="J46:K46"/>
    <mergeCell ref="A44:E44"/>
    <mergeCell ref="A49:E49"/>
    <mergeCell ref="F49:G49"/>
    <mergeCell ref="H49:I49"/>
    <mergeCell ref="J49:K49"/>
    <mergeCell ref="A47:E47"/>
    <mergeCell ref="F47:G47"/>
    <mergeCell ref="H47:I47"/>
    <mergeCell ref="J47:K47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D6:K6"/>
    <mergeCell ref="D14:K14"/>
    <mergeCell ref="D15:K15"/>
    <mergeCell ref="D16:K16"/>
    <mergeCell ref="A7:C7"/>
    <mergeCell ref="D7:K7"/>
    <mergeCell ref="A8:K8"/>
    <mergeCell ref="A9:C9"/>
    <mergeCell ref="D9:K9"/>
    <mergeCell ref="A14:C17"/>
    <mergeCell ref="A18:C19"/>
    <mergeCell ref="D18:K18"/>
    <mergeCell ref="D19:K19"/>
    <mergeCell ref="A20:C20"/>
    <mergeCell ref="D20:K20"/>
    <mergeCell ref="D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F44:G44"/>
    <mergeCell ref="H44:I44"/>
    <mergeCell ref="J44:K44"/>
    <mergeCell ref="A41:E41"/>
    <mergeCell ref="F41:G41"/>
    <mergeCell ref="H41:I41"/>
    <mergeCell ref="J41:K41"/>
    <mergeCell ref="A40:E40"/>
    <mergeCell ref="F40:G40"/>
    <mergeCell ref="H40:I40"/>
    <mergeCell ref="J40:K40"/>
    <mergeCell ref="A50:E50"/>
    <mergeCell ref="F50:G50"/>
    <mergeCell ref="H50:I50"/>
    <mergeCell ref="J50:K50"/>
    <mergeCell ref="A51:E51"/>
    <mergeCell ref="F51:G51"/>
    <mergeCell ref="H51:I51"/>
    <mergeCell ref="J51:K51"/>
    <mergeCell ref="A52:E52"/>
    <mergeCell ref="F52:G52"/>
    <mergeCell ref="H52:I52"/>
    <mergeCell ref="J52:K52"/>
    <mergeCell ref="A53:B55"/>
    <mergeCell ref="C53:K53"/>
    <mergeCell ref="C54:K54"/>
    <mergeCell ref="C55:K55"/>
    <mergeCell ref="A62:B66"/>
    <mergeCell ref="C62:K62"/>
    <mergeCell ref="C63:K63"/>
    <mergeCell ref="C64:K64"/>
    <mergeCell ref="C65:K65"/>
    <mergeCell ref="C66:K66"/>
    <mergeCell ref="A71:E72"/>
    <mergeCell ref="F71:K71"/>
    <mergeCell ref="F72:K72"/>
    <mergeCell ref="A67:K67"/>
    <mergeCell ref="F68:K68"/>
    <mergeCell ref="F69:K69"/>
    <mergeCell ref="F70:K70"/>
    <mergeCell ref="A70:E70"/>
    <mergeCell ref="A56:B56"/>
    <mergeCell ref="C56:K56"/>
    <mergeCell ref="A57:B61"/>
    <mergeCell ref="C57:K57"/>
    <mergeCell ref="C58:K58"/>
    <mergeCell ref="C59:K59"/>
    <mergeCell ref="C60:K60"/>
    <mergeCell ref="C61:K61"/>
  </mergeCells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opLeftCell="A46" zoomScaleNormal="100" workbookViewId="0">
      <selection activeCell="A53" sqref="A53:XFD53"/>
    </sheetView>
  </sheetViews>
  <sheetFormatPr defaultColWidth="9.140625" defaultRowHeight="15"/>
  <cols>
    <col min="1" max="1" width="12.28515625" style="1" customWidth="1"/>
    <col min="2" max="3" width="9.140625" style="1"/>
    <col min="4" max="4" width="10.7109375" style="1" customWidth="1"/>
    <col min="5" max="5" width="10.28515625" style="1" customWidth="1"/>
    <col min="6" max="7" width="9.140625" style="1"/>
    <col min="8" max="8" width="9.28515625" style="1" customWidth="1"/>
    <col min="9" max="9" width="7.14062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63.75" customHeight="1" thickBot="1">
      <c r="A1" s="1298" t="s">
        <v>169</v>
      </c>
      <c r="B1" s="1299"/>
      <c r="C1" s="1299"/>
      <c r="D1" s="459" t="s">
        <v>168</v>
      </c>
      <c r="E1" s="460"/>
      <c r="F1" s="1300" t="s">
        <v>167</v>
      </c>
      <c r="G1" s="1301"/>
      <c r="H1" s="1302"/>
      <c r="I1" s="464" t="s">
        <v>1346</v>
      </c>
      <c r="J1" s="465"/>
      <c r="K1" s="466"/>
    </row>
    <row r="2" spans="1:18" ht="15.75" thickBot="1">
      <c r="A2" s="1296" t="s">
        <v>166</v>
      </c>
      <c r="B2" s="1297"/>
      <c r="C2" s="1303"/>
      <c r="D2" s="1029" t="s">
        <v>165</v>
      </c>
      <c r="E2" s="1030"/>
      <c r="F2" s="1296" t="s">
        <v>164</v>
      </c>
      <c r="G2" s="1297"/>
      <c r="H2" s="1303"/>
      <c r="I2" s="1029" t="s">
        <v>756</v>
      </c>
      <c r="J2" s="1031"/>
      <c r="K2" s="1030"/>
    </row>
    <row r="3" spans="1:18" ht="15.75" thickBot="1">
      <c r="A3" s="1296" t="s">
        <v>163</v>
      </c>
      <c r="B3" s="1297"/>
      <c r="C3" s="1303"/>
      <c r="D3" s="467" t="s">
        <v>239</v>
      </c>
      <c r="E3" s="469"/>
      <c r="F3" s="1296" t="s">
        <v>161</v>
      </c>
      <c r="G3" s="1297"/>
      <c r="H3" s="1303"/>
      <c r="I3" s="467">
        <v>4</v>
      </c>
      <c r="J3" s="468"/>
      <c r="K3" s="469"/>
    </row>
    <row r="4" spans="1:18" ht="15.75" thickBot="1">
      <c r="A4" s="1296" t="s">
        <v>160</v>
      </c>
      <c r="B4" s="1297"/>
      <c r="C4" s="1303"/>
      <c r="D4" s="459" t="s">
        <v>159</v>
      </c>
      <c r="E4" s="460"/>
      <c r="F4" s="1296" t="s">
        <v>158</v>
      </c>
      <c r="G4" s="1297"/>
      <c r="H4" s="1303"/>
      <c r="I4" s="467" t="s">
        <v>157</v>
      </c>
      <c r="J4" s="468"/>
      <c r="K4" s="469"/>
      <c r="L4" s="1" t="s">
        <v>156</v>
      </c>
    </row>
    <row r="5" spans="1:18" ht="15" customHeight="1" thickBot="1">
      <c r="A5" s="1296" t="s">
        <v>155</v>
      </c>
      <c r="B5" s="1297"/>
      <c r="C5" s="1303"/>
      <c r="D5" s="467" t="s">
        <v>154</v>
      </c>
      <c r="E5" s="469"/>
      <c r="F5" s="1296" t="s">
        <v>153</v>
      </c>
      <c r="G5" s="1297"/>
      <c r="H5" s="1303"/>
      <c r="I5" s="467" t="s">
        <v>152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8" ht="34.9" customHeight="1" thickBot="1">
      <c r="A6" s="1296" t="s">
        <v>150</v>
      </c>
      <c r="B6" s="1297"/>
      <c r="C6" s="1297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76.5" customHeight="1" thickBot="1">
      <c r="A7" s="1304" t="s">
        <v>149</v>
      </c>
      <c r="B7" s="1305"/>
      <c r="C7" s="1305"/>
      <c r="D7" s="1306" t="s">
        <v>1287</v>
      </c>
      <c r="E7" s="1306"/>
      <c r="F7" s="1306"/>
      <c r="G7" s="1306"/>
      <c r="H7" s="1306"/>
      <c r="I7" s="1306"/>
      <c r="J7" s="1306"/>
      <c r="K7" s="1307"/>
    </row>
    <row r="8" spans="1:18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94.5" customHeight="1" thickBot="1">
      <c r="A9" s="1308" t="s">
        <v>146</v>
      </c>
      <c r="B9" s="1309"/>
      <c r="C9" s="1310"/>
      <c r="D9" s="1311" t="s">
        <v>1286</v>
      </c>
      <c r="E9" s="1311"/>
      <c r="F9" s="1311"/>
      <c r="G9" s="1311"/>
      <c r="H9" s="1311"/>
      <c r="I9" s="1311"/>
      <c r="J9" s="1311"/>
      <c r="K9" s="1312"/>
    </row>
    <row r="10" spans="1:18" ht="49.5" customHeight="1">
      <c r="A10" s="1313" t="s">
        <v>144</v>
      </c>
      <c r="B10" s="1314"/>
      <c r="C10" s="1315"/>
      <c r="D10" s="1322" t="s">
        <v>1285</v>
      </c>
      <c r="E10" s="1323"/>
      <c r="F10" s="1323"/>
      <c r="G10" s="1323"/>
      <c r="H10" s="1323"/>
      <c r="I10" s="1323"/>
      <c r="J10" s="1323"/>
      <c r="K10" s="1324"/>
    </row>
    <row r="11" spans="1:18" ht="33.6" customHeight="1">
      <c r="A11" s="1316"/>
      <c r="B11" s="1317"/>
      <c r="C11" s="1318"/>
      <c r="D11" s="1325" t="s">
        <v>1284</v>
      </c>
      <c r="E11" s="1326"/>
      <c r="F11" s="1326"/>
      <c r="G11" s="1326"/>
      <c r="H11" s="1326"/>
      <c r="I11" s="1326"/>
      <c r="J11" s="1326"/>
      <c r="K11" s="1327"/>
    </row>
    <row r="12" spans="1:18" ht="50.25" customHeight="1" thickBot="1">
      <c r="A12" s="1319"/>
      <c r="B12" s="1320"/>
      <c r="C12" s="1321"/>
      <c r="D12" s="1328" t="s">
        <v>1283</v>
      </c>
      <c r="E12" s="1329"/>
      <c r="F12" s="1329"/>
      <c r="G12" s="1329"/>
      <c r="H12" s="1329"/>
      <c r="I12" s="1329"/>
      <c r="J12" s="1329"/>
      <c r="K12" s="1330"/>
    </row>
    <row r="13" spans="1:18" ht="36" customHeight="1">
      <c r="A13" s="1313" t="s">
        <v>141</v>
      </c>
      <c r="B13" s="1314"/>
      <c r="C13" s="1315"/>
      <c r="D13" s="1263" t="s">
        <v>1282</v>
      </c>
      <c r="E13" s="1264"/>
      <c r="F13" s="1264"/>
      <c r="G13" s="1264"/>
      <c r="H13" s="1264"/>
      <c r="I13" s="1264"/>
      <c r="J13" s="1264"/>
      <c r="K13" s="1265"/>
    </row>
    <row r="14" spans="1:18" ht="35.25" customHeight="1" thickBot="1">
      <c r="A14" s="1316"/>
      <c r="B14" s="1317"/>
      <c r="C14" s="1318"/>
      <c r="D14" s="1058" t="s">
        <v>1281</v>
      </c>
      <c r="E14" s="1076"/>
      <c r="F14" s="1076"/>
      <c r="G14" s="1076"/>
      <c r="H14" s="1076"/>
      <c r="I14" s="1076"/>
      <c r="J14" s="1076"/>
      <c r="K14" s="1077"/>
    </row>
    <row r="15" spans="1:18" ht="69" customHeight="1" thickBot="1">
      <c r="A15" s="1337" t="s">
        <v>139</v>
      </c>
      <c r="B15" s="1338"/>
      <c r="C15" s="1339"/>
      <c r="D15" s="475" t="s">
        <v>1280</v>
      </c>
      <c r="E15" s="709"/>
      <c r="F15" s="709"/>
      <c r="G15" s="709"/>
      <c r="H15" s="709"/>
      <c r="I15" s="709"/>
      <c r="J15" s="709"/>
      <c r="K15" s="1266"/>
      <c r="L15" s="423" t="s">
        <v>138</v>
      </c>
      <c r="M15" s="424"/>
      <c r="N15" s="424"/>
      <c r="O15" s="424"/>
      <c r="P15" s="424"/>
      <c r="Q15" s="424"/>
      <c r="R15" s="424"/>
    </row>
    <row r="16" spans="1:18" ht="19.149999999999999" customHeight="1" thickBot="1">
      <c r="A16" s="66" t="s">
        <v>137</v>
      </c>
      <c r="B16" s="65"/>
      <c r="C16" s="65"/>
      <c r="D16" s="425" t="s">
        <v>232</v>
      </c>
      <c r="E16" s="426"/>
      <c r="F16" s="426"/>
      <c r="G16" s="426"/>
      <c r="H16" s="426"/>
      <c r="I16" s="426"/>
      <c r="J16" s="426"/>
      <c r="K16" s="427"/>
      <c r="L16" s="428" t="s">
        <v>136</v>
      </c>
      <c r="M16" s="429"/>
      <c r="N16" s="429"/>
      <c r="O16" s="429"/>
      <c r="P16" s="429"/>
      <c r="Q16" s="429"/>
      <c r="R16" s="429"/>
    </row>
    <row r="17" spans="1:18" ht="50.45" customHeight="1" thickBot="1">
      <c r="A17" s="1298" t="s">
        <v>135</v>
      </c>
      <c r="B17" s="1299"/>
      <c r="C17" s="1299"/>
      <c r="D17" s="1299"/>
      <c r="E17" s="1334"/>
      <c r="F17" s="1335" t="s">
        <v>134</v>
      </c>
      <c r="G17" s="1335"/>
      <c r="H17" s="1335" t="s">
        <v>133</v>
      </c>
      <c r="I17" s="1335"/>
      <c r="J17" s="1335" t="s">
        <v>132</v>
      </c>
      <c r="K17" s="1336"/>
      <c r="L17" s="423" t="s">
        <v>131</v>
      </c>
      <c r="M17" s="424"/>
      <c r="N17" s="424"/>
      <c r="O17" s="424"/>
      <c r="P17" s="424"/>
      <c r="Q17" s="424"/>
      <c r="R17" s="424"/>
    </row>
    <row r="18" spans="1:18" ht="57.6" customHeight="1">
      <c r="A18" s="1340" t="s">
        <v>1279</v>
      </c>
      <c r="B18" s="1341"/>
      <c r="C18" s="1341"/>
      <c r="D18" s="1341"/>
      <c r="E18" s="1341"/>
      <c r="F18" s="1342" t="s">
        <v>249</v>
      </c>
      <c r="G18" s="1342"/>
      <c r="H18" s="1343" t="s">
        <v>214</v>
      </c>
      <c r="I18" s="1343"/>
      <c r="J18" s="360" t="s">
        <v>1078</v>
      </c>
      <c r="K18" s="361"/>
    </row>
    <row r="19" spans="1:18" ht="44.45" customHeight="1">
      <c r="A19" s="1331" t="s">
        <v>1278</v>
      </c>
      <c r="B19" s="1332"/>
      <c r="C19" s="1332"/>
      <c r="D19" s="1332"/>
      <c r="E19" s="1332"/>
      <c r="F19" s="1258" t="s">
        <v>249</v>
      </c>
      <c r="G19" s="1258"/>
      <c r="H19" s="1333" t="s">
        <v>214</v>
      </c>
      <c r="I19" s="1333"/>
      <c r="J19" s="1054" t="s">
        <v>1078</v>
      </c>
      <c r="K19" s="1055"/>
    </row>
    <row r="20" spans="1:18" ht="57.95" customHeight="1">
      <c r="A20" s="1331" t="s">
        <v>1277</v>
      </c>
      <c r="B20" s="1332"/>
      <c r="C20" s="1332"/>
      <c r="D20" s="1332"/>
      <c r="E20" s="1332"/>
      <c r="F20" s="1258" t="s">
        <v>249</v>
      </c>
      <c r="G20" s="1258"/>
      <c r="H20" s="1333" t="s">
        <v>1253</v>
      </c>
      <c r="I20" s="1333"/>
      <c r="J20" s="1054" t="s">
        <v>1252</v>
      </c>
      <c r="K20" s="1055"/>
    </row>
    <row r="21" spans="1:18" ht="58.5" customHeight="1">
      <c r="A21" s="1331" t="s">
        <v>1276</v>
      </c>
      <c r="B21" s="1332"/>
      <c r="C21" s="1332"/>
      <c r="D21" s="1332"/>
      <c r="E21" s="1332"/>
      <c r="F21" s="1258" t="s">
        <v>249</v>
      </c>
      <c r="G21" s="1258"/>
      <c r="H21" s="1333" t="s">
        <v>1253</v>
      </c>
      <c r="I21" s="1333"/>
      <c r="J21" s="1054" t="s">
        <v>1252</v>
      </c>
      <c r="K21" s="1055"/>
    </row>
    <row r="22" spans="1:18" ht="45.6" customHeight="1">
      <c r="A22" s="1331" t="s">
        <v>1275</v>
      </c>
      <c r="B22" s="1332"/>
      <c r="C22" s="1332"/>
      <c r="D22" s="1332"/>
      <c r="E22" s="1332"/>
      <c r="F22" s="1258" t="s">
        <v>249</v>
      </c>
      <c r="G22" s="1258"/>
      <c r="H22" s="1333" t="s">
        <v>1274</v>
      </c>
      <c r="I22" s="1333"/>
      <c r="J22" s="1054" t="s">
        <v>1273</v>
      </c>
      <c r="K22" s="1055"/>
    </row>
    <row r="23" spans="1:18" ht="78.75" customHeight="1">
      <c r="A23" s="1331" t="s">
        <v>1272</v>
      </c>
      <c r="B23" s="1332"/>
      <c r="C23" s="1332"/>
      <c r="D23" s="1332"/>
      <c r="E23" s="1332"/>
      <c r="F23" s="1258" t="s">
        <v>249</v>
      </c>
      <c r="G23" s="1258"/>
      <c r="H23" s="1333" t="s">
        <v>605</v>
      </c>
      <c r="I23" s="1333"/>
      <c r="J23" s="1054" t="s">
        <v>1260</v>
      </c>
      <c r="K23" s="1055"/>
    </row>
    <row r="24" spans="1:18" ht="66.75" customHeight="1">
      <c r="A24" s="1331" t="s">
        <v>1271</v>
      </c>
      <c r="B24" s="1332"/>
      <c r="C24" s="1332"/>
      <c r="D24" s="1332"/>
      <c r="E24" s="1332"/>
      <c r="F24" s="1258" t="s">
        <v>249</v>
      </c>
      <c r="G24" s="1258"/>
      <c r="H24" s="1333" t="s">
        <v>1253</v>
      </c>
      <c r="I24" s="1333"/>
      <c r="J24" s="1054" t="s">
        <v>1252</v>
      </c>
      <c r="K24" s="1055"/>
    </row>
    <row r="25" spans="1:18" ht="51" customHeight="1">
      <c r="A25" s="1331" t="s">
        <v>1270</v>
      </c>
      <c r="B25" s="1332"/>
      <c r="C25" s="1332"/>
      <c r="D25" s="1332"/>
      <c r="E25" s="1332"/>
      <c r="F25" s="1258" t="s">
        <v>249</v>
      </c>
      <c r="G25" s="1258"/>
      <c r="H25" s="1333" t="s">
        <v>1253</v>
      </c>
      <c r="I25" s="1333"/>
      <c r="J25" s="1054" t="s">
        <v>1252</v>
      </c>
      <c r="K25" s="1055"/>
    </row>
    <row r="26" spans="1:18" ht="69.75" customHeight="1">
      <c r="A26" s="1331" t="s">
        <v>1269</v>
      </c>
      <c r="B26" s="1332"/>
      <c r="C26" s="1332"/>
      <c r="D26" s="1332"/>
      <c r="E26" s="1332"/>
      <c r="F26" s="1258" t="s">
        <v>249</v>
      </c>
      <c r="G26" s="1258"/>
      <c r="H26" s="1333" t="s">
        <v>1268</v>
      </c>
      <c r="I26" s="1333"/>
      <c r="J26" s="1054" t="s">
        <v>1267</v>
      </c>
      <c r="K26" s="1055"/>
    </row>
    <row r="27" spans="1:18" ht="43.5" customHeight="1">
      <c r="A27" s="1331" t="s">
        <v>1266</v>
      </c>
      <c r="B27" s="1332"/>
      <c r="C27" s="1332"/>
      <c r="D27" s="1332"/>
      <c r="E27" s="1332"/>
      <c r="F27" s="1258" t="s">
        <v>249</v>
      </c>
      <c r="G27" s="1258"/>
      <c r="H27" s="1333" t="s">
        <v>1265</v>
      </c>
      <c r="I27" s="1333"/>
      <c r="J27" s="1054" t="s">
        <v>1264</v>
      </c>
      <c r="K27" s="1055"/>
    </row>
    <row r="28" spans="1:18" ht="47.1" customHeight="1">
      <c r="A28" s="1331" t="s">
        <v>1263</v>
      </c>
      <c r="B28" s="1332"/>
      <c r="C28" s="1332"/>
      <c r="D28" s="1332"/>
      <c r="E28" s="1332"/>
      <c r="F28" s="1258" t="s">
        <v>249</v>
      </c>
      <c r="G28" s="1258"/>
      <c r="H28" s="1333" t="s">
        <v>605</v>
      </c>
      <c r="I28" s="1333"/>
      <c r="J28" s="1054" t="s">
        <v>1260</v>
      </c>
      <c r="K28" s="1055"/>
    </row>
    <row r="29" spans="1:18" ht="44.45" customHeight="1">
      <c r="A29" s="1331" t="s">
        <v>1262</v>
      </c>
      <c r="B29" s="1332"/>
      <c r="C29" s="1332"/>
      <c r="D29" s="1332"/>
      <c r="E29" s="1332"/>
      <c r="F29" s="1258" t="s">
        <v>249</v>
      </c>
      <c r="G29" s="1258"/>
      <c r="H29" s="1333" t="s">
        <v>605</v>
      </c>
      <c r="I29" s="1333"/>
      <c r="J29" s="1054" t="s">
        <v>1260</v>
      </c>
      <c r="K29" s="1055"/>
    </row>
    <row r="30" spans="1:18" ht="75.599999999999994" customHeight="1">
      <c r="A30" s="1331" t="s">
        <v>1261</v>
      </c>
      <c r="B30" s="1332"/>
      <c r="C30" s="1332"/>
      <c r="D30" s="1332"/>
      <c r="E30" s="1332"/>
      <c r="F30" s="1258" t="s">
        <v>249</v>
      </c>
      <c r="G30" s="1258"/>
      <c r="H30" s="1333" t="s">
        <v>605</v>
      </c>
      <c r="I30" s="1333"/>
      <c r="J30" s="1054" t="s">
        <v>1260</v>
      </c>
      <c r="K30" s="1055"/>
    </row>
    <row r="31" spans="1:18" ht="42.6" customHeight="1">
      <c r="A31" s="1331" t="s">
        <v>1259</v>
      </c>
      <c r="B31" s="1332"/>
      <c r="C31" s="1332"/>
      <c r="D31" s="1332"/>
      <c r="E31" s="1332"/>
      <c r="F31" s="1258" t="s">
        <v>249</v>
      </c>
      <c r="G31" s="1258"/>
      <c r="H31" s="1333" t="s">
        <v>214</v>
      </c>
      <c r="I31" s="1333"/>
      <c r="J31" s="1054" t="s">
        <v>1078</v>
      </c>
      <c r="K31" s="1055"/>
    </row>
    <row r="32" spans="1:18" ht="48.6" customHeight="1">
      <c r="A32" s="1331" t="s">
        <v>1258</v>
      </c>
      <c r="B32" s="1332"/>
      <c r="C32" s="1332"/>
      <c r="D32" s="1332"/>
      <c r="E32" s="1332"/>
      <c r="F32" s="1258" t="s">
        <v>249</v>
      </c>
      <c r="G32" s="1258"/>
      <c r="H32" s="1333" t="s">
        <v>589</v>
      </c>
      <c r="I32" s="1333"/>
      <c r="J32" s="1054" t="s">
        <v>1257</v>
      </c>
      <c r="K32" s="1055"/>
    </row>
    <row r="33" spans="1:11" ht="87.95" customHeight="1">
      <c r="A33" s="1255" t="s">
        <v>1256</v>
      </c>
      <c r="B33" s="1256"/>
      <c r="C33" s="1256"/>
      <c r="D33" s="1256"/>
      <c r="E33" s="1257"/>
      <c r="F33" s="1049" t="s">
        <v>186</v>
      </c>
      <c r="G33" s="1344"/>
      <c r="H33" s="1333" t="s">
        <v>116</v>
      </c>
      <c r="I33" s="1333"/>
      <c r="J33" s="1054" t="s">
        <v>1255</v>
      </c>
      <c r="K33" s="1055"/>
    </row>
    <row r="34" spans="1:11" ht="48" customHeight="1">
      <c r="A34" s="1255" t="s">
        <v>1254</v>
      </c>
      <c r="B34" s="1256"/>
      <c r="C34" s="1256"/>
      <c r="D34" s="1256"/>
      <c r="E34" s="1257"/>
      <c r="F34" s="1049" t="s">
        <v>186</v>
      </c>
      <c r="G34" s="1344"/>
      <c r="H34" s="1333" t="s">
        <v>1253</v>
      </c>
      <c r="I34" s="1333"/>
      <c r="J34" s="1054" t="s">
        <v>1252</v>
      </c>
      <c r="K34" s="1055"/>
    </row>
    <row r="35" spans="1:11" ht="32.450000000000003" customHeight="1">
      <c r="A35" s="1255" t="s">
        <v>1251</v>
      </c>
      <c r="B35" s="1256"/>
      <c r="C35" s="1256"/>
      <c r="D35" s="1256"/>
      <c r="E35" s="1257"/>
      <c r="F35" s="1049" t="s">
        <v>186</v>
      </c>
      <c r="G35" s="1344"/>
      <c r="H35" s="1333" t="s">
        <v>986</v>
      </c>
      <c r="I35" s="1333"/>
      <c r="J35" s="1290" t="s">
        <v>1234</v>
      </c>
      <c r="K35" s="1055"/>
    </row>
    <row r="36" spans="1:11" ht="31.5" customHeight="1">
      <c r="A36" s="1255" t="s">
        <v>1250</v>
      </c>
      <c r="B36" s="1256"/>
      <c r="C36" s="1256"/>
      <c r="D36" s="1256"/>
      <c r="E36" s="1257"/>
      <c r="F36" s="1049" t="s">
        <v>186</v>
      </c>
      <c r="G36" s="1344"/>
      <c r="H36" s="1333" t="s">
        <v>1246</v>
      </c>
      <c r="I36" s="1333"/>
      <c r="J36" s="1290" t="s">
        <v>1245</v>
      </c>
      <c r="K36" s="1055"/>
    </row>
    <row r="37" spans="1:11" ht="48.75" customHeight="1">
      <c r="A37" s="1255" t="s">
        <v>1249</v>
      </c>
      <c r="B37" s="1256"/>
      <c r="C37" s="1256"/>
      <c r="D37" s="1256"/>
      <c r="E37" s="1257"/>
      <c r="F37" s="1049" t="s">
        <v>186</v>
      </c>
      <c r="G37" s="1344"/>
      <c r="H37" s="1333" t="s">
        <v>1169</v>
      </c>
      <c r="I37" s="1333"/>
      <c r="J37" s="1054" t="s">
        <v>1248</v>
      </c>
      <c r="K37" s="1055"/>
    </row>
    <row r="38" spans="1:11" ht="32.450000000000003" customHeight="1">
      <c r="A38" s="1255" t="s">
        <v>1247</v>
      </c>
      <c r="B38" s="1256"/>
      <c r="C38" s="1256"/>
      <c r="D38" s="1256"/>
      <c r="E38" s="1257"/>
      <c r="F38" s="1049" t="s">
        <v>186</v>
      </c>
      <c r="G38" s="1344"/>
      <c r="H38" s="1333" t="s">
        <v>1246</v>
      </c>
      <c r="I38" s="1333"/>
      <c r="J38" s="1290" t="s">
        <v>1245</v>
      </c>
      <c r="K38" s="1055"/>
    </row>
    <row r="39" spans="1:11" ht="48.75" customHeight="1">
      <c r="A39" s="1255" t="s">
        <v>1244</v>
      </c>
      <c r="B39" s="1256"/>
      <c r="C39" s="1256"/>
      <c r="D39" s="1256"/>
      <c r="E39" s="1257"/>
      <c r="F39" s="1049" t="s">
        <v>186</v>
      </c>
      <c r="G39" s="1344"/>
      <c r="H39" s="1333" t="s">
        <v>986</v>
      </c>
      <c r="I39" s="1333"/>
      <c r="J39" s="1054" t="s">
        <v>1234</v>
      </c>
      <c r="K39" s="1055"/>
    </row>
    <row r="40" spans="1:11" ht="48.75" customHeight="1">
      <c r="A40" s="1255" t="s">
        <v>1243</v>
      </c>
      <c r="B40" s="1256"/>
      <c r="C40" s="1256"/>
      <c r="D40" s="1256"/>
      <c r="E40" s="1257"/>
      <c r="F40" s="1049" t="s">
        <v>186</v>
      </c>
      <c r="G40" s="1344"/>
      <c r="H40" s="1333" t="s">
        <v>986</v>
      </c>
      <c r="I40" s="1333"/>
      <c r="J40" s="1054" t="s">
        <v>1234</v>
      </c>
      <c r="K40" s="1055"/>
    </row>
    <row r="41" spans="1:11" ht="33.950000000000003" customHeight="1">
      <c r="A41" s="1255" t="s">
        <v>1242</v>
      </c>
      <c r="B41" s="1256"/>
      <c r="C41" s="1256"/>
      <c r="D41" s="1256"/>
      <c r="E41" s="1257"/>
      <c r="F41" s="1049" t="s">
        <v>186</v>
      </c>
      <c r="G41" s="1344"/>
      <c r="H41" s="1333" t="s">
        <v>986</v>
      </c>
      <c r="I41" s="1333"/>
      <c r="J41" s="1054" t="s">
        <v>1240</v>
      </c>
      <c r="K41" s="1055"/>
    </row>
    <row r="42" spans="1:11" ht="33" customHeight="1">
      <c r="A42" s="1255" t="s">
        <v>1241</v>
      </c>
      <c r="B42" s="1256"/>
      <c r="C42" s="1256"/>
      <c r="D42" s="1256"/>
      <c r="E42" s="1257"/>
      <c r="F42" s="1049" t="s">
        <v>186</v>
      </c>
      <c r="G42" s="1344"/>
      <c r="H42" s="1333" t="s">
        <v>986</v>
      </c>
      <c r="I42" s="1333"/>
      <c r="J42" s="1054" t="s">
        <v>1240</v>
      </c>
      <c r="K42" s="1055"/>
    </row>
    <row r="43" spans="1:11" ht="33.950000000000003" customHeight="1">
      <c r="A43" s="1255" t="s">
        <v>1239</v>
      </c>
      <c r="B43" s="1256"/>
      <c r="C43" s="1256"/>
      <c r="D43" s="1256"/>
      <c r="E43" s="1257"/>
      <c r="F43" s="1049" t="s">
        <v>186</v>
      </c>
      <c r="G43" s="1344"/>
      <c r="H43" s="1333" t="s">
        <v>986</v>
      </c>
      <c r="I43" s="1333"/>
      <c r="J43" s="1054" t="s">
        <v>1238</v>
      </c>
      <c r="K43" s="1055"/>
    </row>
    <row r="44" spans="1:11" ht="30" customHeight="1">
      <c r="A44" s="1255" t="s">
        <v>1237</v>
      </c>
      <c r="B44" s="1256"/>
      <c r="C44" s="1256"/>
      <c r="D44" s="1256"/>
      <c r="E44" s="1257"/>
      <c r="F44" s="1049" t="s">
        <v>186</v>
      </c>
      <c r="G44" s="1344"/>
      <c r="H44" s="1333" t="s">
        <v>986</v>
      </c>
      <c r="I44" s="1333"/>
      <c r="J44" s="1054" t="s">
        <v>1234</v>
      </c>
      <c r="K44" s="1055"/>
    </row>
    <row r="45" spans="1:11" ht="44.45" customHeight="1">
      <c r="A45" s="1255" t="s">
        <v>1236</v>
      </c>
      <c r="B45" s="1256"/>
      <c r="C45" s="1256"/>
      <c r="D45" s="1256"/>
      <c r="E45" s="1257"/>
      <c r="F45" s="1049" t="s">
        <v>186</v>
      </c>
      <c r="G45" s="1344"/>
      <c r="H45" s="1333" t="s">
        <v>986</v>
      </c>
      <c r="I45" s="1333"/>
      <c r="J45" s="1054" t="s">
        <v>1234</v>
      </c>
      <c r="K45" s="1055"/>
    </row>
    <row r="46" spans="1:11" ht="45" customHeight="1">
      <c r="A46" s="1255" t="s">
        <v>1235</v>
      </c>
      <c r="B46" s="1256"/>
      <c r="C46" s="1256"/>
      <c r="D46" s="1256"/>
      <c r="E46" s="1257"/>
      <c r="F46" s="1049" t="s">
        <v>186</v>
      </c>
      <c r="G46" s="1344"/>
      <c r="H46" s="1333" t="s">
        <v>986</v>
      </c>
      <c r="I46" s="1333"/>
      <c r="J46" s="1054" t="s">
        <v>1234</v>
      </c>
      <c r="K46" s="1055"/>
    </row>
    <row r="47" spans="1:11" ht="57.95" customHeight="1">
      <c r="A47" s="1255" t="s">
        <v>1233</v>
      </c>
      <c r="B47" s="1256"/>
      <c r="C47" s="1256"/>
      <c r="D47" s="1256"/>
      <c r="E47" s="1257"/>
      <c r="F47" s="1049" t="s">
        <v>186</v>
      </c>
      <c r="G47" s="1344"/>
      <c r="H47" s="1333" t="s">
        <v>1169</v>
      </c>
      <c r="I47" s="1333"/>
      <c r="J47" s="1054" t="s">
        <v>1232</v>
      </c>
      <c r="K47" s="1055"/>
    </row>
    <row r="48" spans="1:11" ht="33" customHeight="1" thickBot="1">
      <c r="A48" s="1352" t="s">
        <v>1231</v>
      </c>
      <c r="B48" s="1353"/>
      <c r="C48" s="1353"/>
      <c r="D48" s="1353"/>
      <c r="E48" s="1354"/>
      <c r="F48" s="393" t="s">
        <v>186</v>
      </c>
      <c r="G48" s="1355"/>
      <c r="H48" s="1356" t="s">
        <v>1230</v>
      </c>
      <c r="I48" s="1356"/>
      <c r="J48" s="394" t="s">
        <v>1229</v>
      </c>
      <c r="K48" s="395"/>
    </row>
    <row r="49" spans="1:11" ht="24.75" customHeight="1">
      <c r="A49" s="1236" t="s">
        <v>91</v>
      </c>
      <c r="B49" s="1349"/>
      <c r="C49" s="1359" t="s">
        <v>544</v>
      </c>
      <c r="D49" s="1359"/>
      <c r="E49" s="1359"/>
      <c r="F49" s="1359"/>
      <c r="G49" s="1359"/>
      <c r="H49" s="1359"/>
      <c r="I49" s="1359"/>
      <c r="J49" s="1359"/>
      <c r="K49" s="1360"/>
    </row>
    <row r="50" spans="1:11" ht="24" customHeight="1">
      <c r="A50" s="1350"/>
      <c r="B50" s="1351"/>
      <c r="C50" s="1361" t="s">
        <v>1228</v>
      </c>
      <c r="D50" s="1361"/>
      <c r="E50" s="1361"/>
      <c r="F50" s="1361"/>
      <c r="G50" s="1361"/>
      <c r="H50" s="1361"/>
      <c r="I50" s="1361"/>
      <c r="J50" s="1361"/>
      <c r="K50" s="1362"/>
    </row>
    <row r="51" spans="1:11" ht="24.75" customHeight="1">
      <c r="A51" s="1350"/>
      <c r="B51" s="1351"/>
      <c r="C51" s="1361" t="s">
        <v>1227</v>
      </c>
      <c r="D51" s="1361"/>
      <c r="E51" s="1361"/>
      <c r="F51" s="1361"/>
      <c r="G51" s="1361"/>
      <c r="H51" s="1361"/>
      <c r="I51" s="1361"/>
      <c r="J51" s="1361"/>
      <c r="K51" s="1362"/>
    </row>
    <row r="52" spans="1:11" ht="21" customHeight="1" thickBot="1">
      <c r="A52" s="1239"/>
      <c r="B52" s="1358"/>
      <c r="C52" s="1363" t="s">
        <v>1226</v>
      </c>
      <c r="D52" s="1363"/>
      <c r="E52" s="1363"/>
      <c r="F52" s="1363"/>
      <c r="G52" s="1363"/>
      <c r="H52" s="1363"/>
      <c r="I52" s="1363"/>
      <c r="J52" s="1363"/>
      <c r="K52" s="1364"/>
    </row>
    <row r="53" spans="1:11" ht="261" customHeight="1" thickBot="1">
      <c r="A53" s="1337" t="s">
        <v>89</v>
      </c>
      <c r="B53" s="1365"/>
      <c r="C53" s="351" t="s">
        <v>3235</v>
      </c>
      <c r="D53" s="351"/>
      <c r="E53" s="351"/>
      <c r="F53" s="351"/>
      <c r="G53" s="351"/>
      <c r="H53" s="351"/>
      <c r="I53" s="351"/>
      <c r="J53" s="351"/>
      <c r="K53" s="352"/>
    </row>
    <row r="54" spans="1:11" ht="24" customHeight="1">
      <c r="A54" s="1236" t="s">
        <v>88</v>
      </c>
      <c r="B54" s="1349"/>
      <c r="C54" s="1347" t="s">
        <v>1225</v>
      </c>
      <c r="D54" s="1347"/>
      <c r="E54" s="1347"/>
      <c r="F54" s="1347"/>
      <c r="G54" s="1347"/>
      <c r="H54" s="1347"/>
      <c r="I54" s="1347"/>
      <c r="J54" s="1347"/>
      <c r="K54" s="1348"/>
    </row>
    <row r="55" spans="1:11" ht="32.1" customHeight="1">
      <c r="A55" s="1350"/>
      <c r="B55" s="1351"/>
      <c r="C55" s="1357" t="s">
        <v>1224</v>
      </c>
      <c r="D55" s="1061"/>
      <c r="E55" s="1061"/>
      <c r="F55" s="1061"/>
      <c r="G55" s="1061"/>
      <c r="H55" s="1061"/>
      <c r="I55" s="1061"/>
      <c r="J55" s="1061"/>
      <c r="K55" s="1062"/>
    </row>
    <row r="56" spans="1:11" ht="20.45" customHeight="1">
      <c r="A56" s="1350"/>
      <c r="B56" s="1351"/>
      <c r="C56" s="1061" t="s">
        <v>1223</v>
      </c>
      <c r="D56" s="1061"/>
      <c r="E56" s="1061"/>
      <c r="F56" s="1061"/>
      <c r="G56" s="1061"/>
      <c r="H56" s="1061"/>
      <c r="I56" s="1061"/>
      <c r="J56" s="1061"/>
      <c r="K56" s="1062"/>
    </row>
    <row r="57" spans="1:11" ht="21.95" customHeight="1">
      <c r="A57" s="1350"/>
      <c r="B57" s="1351"/>
      <c r="C57" s="1061" t="s">
        <v>1222</v>
      </c>
      <c r="D57" s="1061"/>
      <c r="E57" s="1061"/>
      <c r="F57" s="1061"/>
      <c r="G57" s="1061"/>
      <c r="H57" s="1061"/>
      <c r="I57" s="1061"/>
      <c r="J57" s="1061"/>
      <c r="K57" s="1062"/>
    </row>
    <row r="58" spans="1:11" ht="33" customHeight="1">
      <c r="A58" s="1350"/>
      <c r="B58" s="1351"/>
      <c r="C58" s="1357" t="s">
        <v>1221</v>
      </c>
      <c r="D58" s="1061"/>
      <c r="E58" s="1061"/>
      <c r="F58" s="1061"/>
      <c r="G58" s="1061"/>
      <c r="H58" s="1061"/>
      <c r="I58" s="1061"/>
      <c r="J58" s="1061"/>
      <c r="K58" s="1062"/>
    </row>
    <row r="59" spans="1:11" ht="29.45" customHeight="1">
      <c r="A59" s="1350"/>
      <c r="B59" s="1351"/>
      <c r="C59" s="1345" t="s">
        <v>1220</v>
      </c>
      <c r="D59" s="1345"/>
      <c r="E59" s="1345"/>
      <c r="F59" s="1345"/>
      <c r="G59" s="1345"/>
      <c r="H59" s="1345"/>
      <c r="I59" s="1345"/>
      <c r="J59" s="1345"/>
      <c r="K59" s="1346"/>
    </row>
    <row r="60" spans="1:11" ht="26.45" customHeight="1">
      <c r="A60" s="1350"/>
      <c r="B60" s="1351"/>
      <c r="C60" s="1061" t="s">
        <v>1219</v>
      </c>
      <c r="D60" s="1061"/>
      <c r="E60" s="1061"/>
      <c r="F60" s="1061"/>
      <c r="G60" s="1061"/>
      <c r="H60" s="1061"/>
      <c r="I60" s="1061"/>
      <c r="J60" s="1061"/>
      <c r="K60" s="1062"/>
    </row>
    <row r="61" spans="1:11" ht="30.95" customHeight="1" thickBot="1">
      <c r="A61" s="1350"/>
      <c r="B61" s="1351"/>
      <c r="C61" s="1061" t="s">
        <v>1218</v>
      </c>
      <c r="D61" s="1061"/>
      <c r="E61" s="1061"/>
      <c r="F61" s="1061"/>
      <c r="G61" s="1061"/>
      <c r="H61" s="1061"/>
      <c r="I61" s="1061"/>
      <c r="J61" s="1061"/>
      <c r="K61" s="1062"/>
    </row>
    <row r="62" spans="1:11" ht="28.5" customHeight="1">
      <c r="A62" s="1374" t="s">
        <v>82</v>
      </c>
      <c r="B62" s="1375"/>
      <c r="C62" s="1380" t="s">
        <v>1217</v>
      </c>
      <c r="D62" s="450"/>
      <c r="E62" s="450"/>
      <c r="F62" s="450"/>
      <c r="G62" s="450"/>
      <c r="H62" s="450"/>
      <c r="I62" s="450"/>
      <c r="J62" s="450"/>
      <c r="K62" s="451"/>
    </row>
    <row r="63" spans="1:11" ht="30" customHeight="1">
      <c r="A63" s="1376"/>
      <c r="B63" s="1377"/>
      <c r="C63" s="1369" t="s">
        <v>1216</v>
      </c>
      <c r="D63" s="1054"/>
      <c r="E63" s="1054"/>
      <c r="F63" s="1054"/>
      <c r="G63" s="1054"/>
      <c r="H63" s="1054"/>
      <c r="I63" s="1054"/>
      <c r="J63" s="1054"/>
      <c r="K63" s="1055"/>
    </row>
    <row r="64" spans="1:11" ht="17.45" customHeight="1">
      <c r="A64" s="1376"/>
      <c r="B64" s="1377"/>
      <c r="C64" s="1369" t="s">
        <v>1215</v>
      </c>
      <c r="D64" s="1054"/>
      <c r="E64" s="1054"/>
      <c r="F64" s="1054"/>
      <c r="G64" s="1054"/>
      <c r="H64" s="1054"/>
      <c r="I64" s="1054"/>
      <c r="J64" s="1054"/>
      <c r="K64" s="1055"/>
    </row>
    <row r="65" spans="1:12" ht="45.6" customHeight="1">
      <c r="A65" s="1376"/>
      <c r="B65" s="1377"/>
      <c r="C65" s="1369" t="s">
        <v>1214</v>
      </c>
      <c r="D65" s="1054"/>
      <c r="E65" s="1054"/>
      <c r="F65" s="1054"/>
      <c r="G65" s="1054"/>
      <c r="H65" s="1054"/>
      <c r="I65" s="1054"/>
      <c r="J65" s="1054"/>
      <c r="K65" s="1055"/>
    </row>
    <row r="66" spans="1:12" ht="32.1" customHeight="1">
      <c r="A66" s="1376"/>
      <c r="B66" s="1377"/>
      <c r="C66" s="1369" t="s">
        <v>1213</v>
      </c>
      <c r="D66" s="1054"/>
      <c r="E66" s="1054"/>
      <c r="F66" s="1054"/>
      <c r="G66" s="1054"/>
      <c r="H66" s="1054"/>
      <c r="I66" s="1054"/>
      <c r="J66" s="1054"/>
      <c r="K66" s="1055"/>
    </row>
    <row r="67" spans="1:12" ht="35.25" customHeight="1">
      <c r="A67" s="1376"/>
      <c r="B67" s="1377"/>
      <c r="C67" s="1370" t="s">
        <v>1212</v>
      </c>
      <c r="D67" s="1371"/>
      <c r="E67" s="1371"/>
      <c r="F67" s="1371"/>
      <c r="G67" s="1371"/>
      <c r="H67" s="1371"/>
      <c r="I67" s="1371"/>
      <c r="J67" s="1371"/>
      <c r="K67" s="1372"/>
    </row>
    <row r="68" spans="1:12" ht="48.75" customHeight="1">
      <c r="A68" s="1378"/>
      <c r="B68" s="1379"/>
      <c r="C68" s="1078" t="s">
        <v>1211</v>
      </c>
      <c r="D68" s="1054"/>
      <c r="E68" s="1054"/>
      <c r="F68" s="1054"/>
      <c r="G68" s="1054"/>
      <c r="H68" s="1054"/>
      <c r="I68" s="1054"/>
      <c r="J68" s="1054"/>
      <c r="K68" s="1055"/>
    </row>
    <row r="69" spans="1:12" ht="32.1" customHeight="1">
      <c r="A69" s="1378"/>
      <c r="B69" s="1379"/>
      <c r="C69" s="1078" t="s">
        <v>1210</v>
      </c>
      <c r="D69" s="1054"/>
      <c r="E69" s="1054"/>
      <c r="F69" s="1054"/>
      <c r="G69" s="1054"/>
      <c r="H69" s="1054"/>
      <c r="I69" s="1054"/>
      <c r="J69" s="1054"/>
      <c r="K69" s="1055"/>
    </row>
    <row r="70" spans="1:12" ht="27" customHeight="1">
      <c r="A70" s="1378"/>
      <c r="B70" s="1379"/>
      <c r="C70" s="1075" t="s">
        <v>1209</v>
      </c>
      <c r="D70" s="1381"/>
      <c r="E70" s="1381"/>
      <c r="F70" s="1381"/>
      <c r="G70" s="1381"/>
      <c r="H70" s="1381"/>
      <c r="I70" s="1381"/>
      <c r="J70" s="1381"/>
      <c r="K70" s="565"/>
    </row>
    <row r="71" spans="1:12" ht="24.75" customHeight="1">
      <c r="A71" s="1378"/>
      <c r="B71" s="1379"/>
      <c r="C71" s="1075" t="s">
        <v>1208</v>
      </c>
      <c r="D71" s="1381"/>
      <c r="E71" s="1381"/>
      <c r="F71" s="1381"/>
      <c r="G71" s="1381"/>
      <c r="H71" s="1381"/>
      <c r="I71" s="1381"/>
      <c r="J71" s="1381"/>
      <c r="K71" s="565"/>
    </row>
    <row r="72" spans="1:12" ht="24.75" customHeight="1">
      <c r="A72" s="1378"/>
      <c r="B72" s="1379"/>
      <c r="C72" s="1373" t="s">
        <v>1207</v>
      </c>
      <c r="D72" s="1293"/>
      <c r="E72" s="1293"/>
      <c r="F72" s="1293"/>
      <c r="G72" s="1293"/>
      <c r="H72" s="1293"/>
      <c r="I72" s="1293"/>
      <c r="J72" s="1293"/>
      <c r="K72" s="1294"/>
    </row>
    <row r="73" spans="1:12" ht="24.75" customHeight="1">
      <c r="A73" s="1378"/>
      <c r="B73" s="1379"/>
      <c r="C73" s="1056" t="s">
        <v>1206</v>
      </c>
      <c r="D73" s="1033"/>
      <c r="E73" s="1033"/>
      <c r="F73" s="1033"/>
      <c r="G73" s="1033"/>
      <c r="H73" s="1033"/>
      <c r="I73" s="1033"/>
      <c r="J73" s="1033"/>
      <c r="K73" s="1034"/>
    </row>
    <row r="74" spans="1:12" ht="30" customHeight="1">
      <c r="A74" s="1378"/>
      <c r="B74" s="1379"/>
      <c r="C74" s="1075" t="s">
        <v>1205</v>
      </c>
      <c r="D74" s="1076"/>
      <c r="E74" s="1076"/>
      <c r="F74" s="1076"/>
      <c r="G74" s="1076"/>
      <c r="H74" s="1076"/>
      <c r="I74" s="1076"/>
      <c r="J74" s="1076"/>
      <c r="K74" s="1077"/>
    </row>
    <row r="75" spans="1:12" ht="24.75" customHeight="1">
      <c r="A75" s="1378"/>
      <c r="B75" s="1379"/>
      <c r="C75" s="1075" t="s">
        <v>1204</v>
      </c>
      <c r="D75" s="1076"/>
      <c r="E75" s="1076"/>
      <c r="F75" s="1076"/>
      <c r="G75" s="1076"/>
      <c r="H75" s="1076"/>
      <c r="I75" s="1076"/>
      <c r="J75" s="1076"/>
      <c r="K75" s="1077"/>
    </row>
    <row r="76" spans="1:12" ht="24.75" customHeight="1" thickBot="1">
      <c r="A76" s="1378"/>
      <c r="B76" s="1379"/>
      <c r="C76" s="1113" t="s">
        <v>1203</v>
      </c>
      <c r="D76" s="1114"/>
      <c r="E76" s="1114"/>
      <c r="F76" s="1114"/>
      <c r="G76" s="1114"/>
      <c r="H76" s="1114"/>
      <c r="I76" s="1114"/>
      <c r="J76" s="1114"/>
      <c r="K76" s="1115"/>
    </row>
    <row r="77" spans="1:12" ht="15.75" customHeight="1" thickBot="1">
      <c r="A77" s="1242" t="s">
        <v>73</v>
      </c>
      <c r="B77" s="1243"/>
      <c r="C77" s="1243"/>
      <c r="D77" s="1243"/>
      <c r="E77" s="1243"/>
      <c r="F77" s="1243"/>
      <c r="G77" s="1243"/>
      <c r="H77" s="1243"/>
      <c r="I77" s="1243"/>
      <c r="J77" s="1243"/>
      <c r="K77" s="1244"/>
    </row>
    <row r="78" spans="1:12" ht="15" customHeight="1">
      <c r="A78" s="64" t="s">
        <v>72</v>
      </c>
      <c r="B78" s="4"/>
      <c r="C78" s="4"/>
      <c r="D78" s="4"/>
      <c r="E78" s="4"/>
      <c r="F78" s="335">
        <v>60</v>
      </c>
      <c r="G78" s="336"/>
      <c r="H78" s="336"/>
      <c r="I78" s="336"/>
      <c r="J78" s="336"/>
      <c r="K78" s="337"/>
      <c r="L78" s="1" t="s">
        <v>71</v>
      </c>
    </row>
    <row r="79" spans="1:12">
      <c r="A79" s="63" t="s">
        <v>70</v>
      </c>
      <c r="B79" s="53"/>
      <c r="C79" s="53"/>
      <c r="D79" s="53"/>
      <c r="E79" s="53"/>
      <c r="F79" s="1065">
        <v>40</v>
      </c>
      <c r="G79" s="1066"/>
      <c r="H79" s="1066"/>
      <c r="I79" s="1066"/>
      <c r="J79" s="1066"/>
      <c r="K79" s="1067"/>
      <c r="L79" s="1" t="s">
        <v>69</v>
      </c>
    </row>
    <row r="80" spans="1:12" ht="15.75" thickBot="1">
      <c r="A80" s="341" t="s">
        <v>68</v>
      </c>
      <c r="B80" s="1068"/>
      <c r="C80" s="1068"/>
      <c r="D80" s="1068"/>
      <c r="E80" s="1069"/>
      <c r="F80" s="1070" t="s">
        <v>250</v>
      </c>
      <c r="G80" s="1071"/>
      <c r="H80" s="1071"/>
      <c r="I80" s="1071"/>
      <c r="J80" s="1071"/>
      <c r="K80" s="1072"/>
    </row>
    <row r="81" spans="1:11" ht="33" customHeight="1">
      <c r="A81" s="1236" t="s">
        <v>67</v>
      </c>
      <c r="B81" s="1237"/>
      <c r="C81" s="1237"/>
      <c r="D81" s="1237"/>
      <c r="E81" s="1238"/>
      <c r="F81" s="679" t="s">
        <v>1202</v>
      </c>
      <c r="G81" s="568"/>
      <c r="H81" s="568"/>
      <c r="I81" s="568"/>
      <c r="J81" s="568"/>
      <c r="K81" s="569"/>
    </row>
    <row r="82" spans="1:11" ht="36" customHeight="1" thickBot="1">
      <c r="A82" s="1239"/>
      <c r="B82" s="1240"/>
      <c r="C82" s="1240"/>
      <c r="D82" s="1240"/>
      <c r="E82" s="1241"/>
      <c r="F82" s="1366" t="s">
        <v>3194</v>
      </c>
      <c r="G82" s="1367"/>
      <c r="H82" s="1367"/>
      <c r="I82" s="1367"/>
      <c r="J82" s="1367"/>
      <c r="K82" s="1368"/>
    </row>
  </sheetData>
  <mergeCells count="209">
    <mergeCell ref="A44:E44"/>
    <mergeCell ref="F44:G44"/>
    <mergeCell ref="H44:I44"/>
    <mergeCell ref="J44:K44"/>
    <mergeCell ref="H40:I40"/>
    <mergeCell ref="J40:K40"/>
    <mergeCell ref="A43:E43"/>
    <mergeCell ref="F43:G43"/>
    <mergeCell ref="H43:I43"/>
    <mergeCell ref="J43:K43"/>
    <mergeCell ref="C76:K76"/>
    <mergeCell ref="C63:K63"/>
    <mergeCell ref="C64:K64"/>
    <mergeCell ref="C65:K65"/>
    <mergeCell ref="A45:E45"/>
    <mergeCell ref="F45:G45"/>
    <mergeCell ref="H45:I45"/>
    <mergeCell ref="J45:K45"/>
    <mergeCell ref="A38:E38"/>
    <mergeCell ref="F38:G38"/>
    <mergeCell ref="H38:I38"/>
    <mergeCell ref="J38:K38"/>
    <mergeCell ref="A39:E39"/>
    <mergeCell ref="F39:G39"/>
    <mergeCell ref="A42:E42"/>
    <mergeCell ref="F42:G42"/>
    <mergeCell ref="H42:I42"/>
    <mergeCell ref="J42:K42"/>
    <mergeCell ref="A41:E41"/>
    <mergeCell ref="F41:G41"/>
    <mergeCell ref="H41:I41"/>
    <mergeCell ref="J41:K41"/>
    <mergeCell ref="A40:E40"/>
    <mergeCell ref="F40:G40"/>
    <mergeCell ref="C52:K52"/>
    <mergeCell ref="A53:B53"/>
    <mergeCell ref="C53:K53"/>
    <mergeCell ref="A81:E82"/>
    <mergeCell ref="F81:K81"/>
    <mergeCell ref="F82:K82"/>
    <mergeCell ref="A77:K77"/>
    <mergeCell ref="F78:K78"/>
    <mergeCell ref="F79:K79"/>
    <mergeCell ref="A80:E80"/>
    <mergeCell ref="F80:K80"/>
    <mergeCell ref="C61:K61"/>
    <mergeCell ref="C66:K66"/>
    <mergeCell ref="C67:K67"/>
    <mergeCell ref="C72:K72"/>
    <mergeCell ref="C73:K73"/>
    <mergeCell ref="C74:K74"/>
    <mergeCell ref="C75:K75"/>
    <mergeCell ref="A62:B76"/>
    <mergeCell ref="C62:K62"/>
    <mergeCell ref="C68:K68"/>
    <mergeCell ref="C69:K69"/>
    <mergeCell ref="C70:K70"/>
    <mergeCell ref="C71:K71"/>
    <mergeCell ref="A46:E46"/>
    <mergeCell ref="F46:G46"/>
    <mergeCell ref="H46:I46"/>
    <mergeCell ref="J46:K46"/>
    <mergeCell ref="C59:K59"/>
    <mergeCell ref="C60:K60"/>
    <mergeCell ref="C54:K54"/>
    <mergeCell ref="C56:K56"/>
    <mergeCell ref="C57:K57"/>
    <mergeCell ref="A54:B61"/>
    <mergeCell ref="A47:E47"/>
    <mergeCell ref="F47:G47"/>
    <mergeCell ref="H47:I47"/>
    <mergeCell ref="J47:K47"/>
    <mergeCell ref="A48:E48"/>
    <mergeCell ref="F48:G48"/>
    <mergeCell ref="H48:I48"/>
    <mergeCell ref="J48:K48"/>
    <mergeCell ref="C55:K55"/>
    <mergeCell ref="C58:K58"/>
    <mergeCell ref="A49:B52"/>
    <mergeCell ref="C49:K49"/>
    <mergeCell ref="C50:K50"/>
    <mergeCell ref="C51:K51"/>
    <mergeCell ref="A37:E37"/>
    <mergeCell ref="F37:G37"/>
    <mergeCell ref="H37:I37"/>
    <mergeCell ref="J37:K37"/>
    <mergeCell ref="H39:I39"/>
    <mergeCell ref="J39:K39"/>
    <mergeCell ref="A36:E36"/>
    <mergeCell ref="F36:G36"/>
    <mergeCell ref="H36:I36"/>
    <mergeCell ref="J36:K36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27:E27"/>
    <mergeCell ref="F27:G27"/>
    <mergeCell ref="H27:I27"/>
    <mergeCell ref="J27:K27"/>
    <mergeCell ref="A28:E28"/>
    <mergeCell ref="F28:G28"/>
    <mergeCell ref="H28:I28"/>
    <mergeCell ref="J28:K28"/>
    <mergeCell ref="A34:E34"/>
    <mergeCell ref="F34:G34"/>
    <mergeCell ref="H34:I34"/>
    <mergeCell ref="J34:K34"/>
    <mergeCell ref="A29:E29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13:C14"/>
    <mergeCell ref="D13:K13"/>
    <mergeCell ref="D14:K14"/>
    <mergeCell ref="A15:C15"/>
    <mergeCell ref="D15:K15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L15:R15"/>
    <mergeCell ref="D16:K16"/>
    <mergeCell ref="L16:R16"/>
    <mergeCell ref="A17:E17"/>
    <mergeCell ref="F17:G17"/>
    <mergeCell ref="H17:I17"/>
    <mergeCell ref="J17:K17"/>
    <mergeCell ref="L17:R17"/>
    <mergeCell ref="A7:C7"/>
    <mergeCell ref="D7:K7"/>
    <mergeCell ref="A8:K8"/>
    <mergeCell ref="A9:C9"/>
    <mergeCell ref="D9:K9"/>
    <mergeCell ref="A10:C12"/>
    <mergeCell ref="D10:K10"/>
    <mergeCell ref="D11:K11"/>
    <mergeCell ref="D12:K12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  <headerFooter alignWithMargins="0"/>
  <rowBreaks count="1" manualBreakCount="1">
    <brk id="2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opLeftCell="A31" workbookViewId="0">
      <selection activeCell="C38" sqref="C38:K38"/>
    </sheetView>
  </sheetViews>
  <sheetFormatPr defaultColWidth="9.140625" defaultRowHeight="15"/>
  <cols>
    <col min="1" max="1" width="11" style="1" customWidth="1"/>
    <col min="2" max="3" width="9.140625" style="1"/>
    <col min="4" max="4" width="10.5703125" style="1" customWidth="1"/>
    <col min="5" max="5" width="11.5703125" style="1" customWidth="1"/>
    <col min="6" max="7" width="9.140625" style="1"/>
    <col min="8" max="9" width="8.85546875" style="1" customWidth="1"/>
    <col min="10" max="10" width="7.42578125" style="1" customWidth="1"/>
    <col min="11" max="11" width="8.42578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1379</v>
      </c>
      <c r="J1" s="465"/>
      <c r="K1" s="466"/>
    </row>
    <row r="2" spans="1:18" ht="21.75" customHeight="1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1378</v>
      </c>
      <c r="J2" s="1031"/>
      <c r="K2" s="1030"/>
    </row>
    <row r="3" spans="1:18" ht="15.75" customHeight="1" thickBot="1">
      <c r="A3" s="461" t="s">
        <v>163</v>
      </c>
      <c r="B3" s="462"/>
      <c r="C3" s="463"/>
      <c r="D3" s="467" t="s">
        <v>1377</v>
      </c>
      <c r="E3" s="469"/>
      <c r="F3" s="461" t="s">
        <v>161</v>
      </c>
      <c r="G3" s="462"/>
      <c r="H3" s="463"/>
      <c r="I3" s="467">
        <v>2</v>
      </c>
      <c r="J3" s="468"/>
      <c r="K3" s="469"/>
    </row>
    <row r="4" spans="1:18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8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520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8" ht="24.95" customHeight="1" thickBot="1">
      <c r="A6" s="473" t="s">
        <v>150</v>
      </c>
      <c r="B6" s="474"/>
      <c r="C6" s="474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50.45" customHeight="1" thickBot="1">
      <c r="A7" s="448" t="s">
        <v>149</v>
      </c>
      <c r="B7" s="449"/>
      <c r="C7" s="449"/>
      <c r="D7" s="450" t="s">
        <v>1376</v>
      </c>
      <c r="E7" s="450"/>
      <c r="F7" s="450"/>
      <c r="G7" s="450"/>
      <c r="H7" s="450"/>
      <c r="I7" s="450"/>
      <c r="J7" s="450"/>
      <c r="K7" s="451"/>
    </row>
    <row r="8" spans="1:18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36.950000000000003" customHeight="1">
      <c r="A9" s="438" t="s">
        <v>146</v>
      </c>
      <c r="B9" s="439"/>
      <c r="C9" s="440"/>
      <c r="D9" s="455" t="s">
        <v>1375</v>
      </c>
      <c r="E9" s="455"/>
      <c r="F9" s="455"/>
      <c r="G9" s="455"/>
      <c r="H9" s="455"/>
      <c r="I9" s="455"/>
      <c r="J9" s="455"/>
      <c r="K9" s="456"/>
    </row>
    <row r="10" spans="1:18" ht="34.5" customHeight="1">
      <c r="A10" s="438"/>
      <c r="B10" s="439"/>
      <c r="C10" s="440"/>
      <c r="D10" s="1032" t="s">
        <v>1374</v>
      </c>
      <c r="E10" s="1033"/>
      <c r="F10" s="1033"/>
      <c r="G10" s="1033"/>
      <c r="H10" s="1033"/>
      <c r="I10" s="1033"/>
      <c r="J10" s="1033"/>
      <c r="K10" s="1034"/>
    </row>
    <row r="11" spans="1:18" ht="38.450000000000003" customHeight="1" thickBot="1">
      <c r="A11" s="438"/>
      <c r="B11" s="439"/>
      <c r="C11" s="440"/>
      <c r="D11" s="1392" t="s">
        <v>1373</v>
      </c>
      <c r="E11" s="1117"/>
      <c r="F11" s="1117"/>
      <c r="G11" s="1117"/>
      <c r="H11" s="1117"/>
      <c r="I11" s="1117"/>
      <c r="J11" s="1117"/>
      <c r="K11" s="1118"/>
    </row>
    <row r="12" spans="1:18" ht="41.1" customHeight="1">
      <c r="A12" s="435" t="s">
        <v>144</v>
      </c>
      <c r="B12" s="436"/>
      <c r="C12" s="437"/>
      <c r="D12" s="441" t="s">
        <v>1372</v>
      </c>
      <c r="E12" s="441"/>
      <c r="F12" s="441"/>
      <c r="G12" s="441"/>
      <c r="H12" s="441"/>
      <c r="I12" s="441"/>
      <c r="J12" s="441"/>
      <c r="K12" s="442"/>
    </row>
    <row r="13" spans="1:18" ht="51.95" customHeight="1" thickBot="1">
      <c r="A13" s="438"/>
      <c r="B13" s="439"/>
      <c r="C13" s="440"/>
      <c r="D13" s="1392" t="s">
        <v>1371</v>
      </c>
      <c r="E13" s="1117"/>
      <c r="F13" s="1117"/>
      <c r="G13" s="1117"/>
      <c r="H13" s="1117"/>
      <c r="I13" s="1117"/>
      <c r="J13" s="1117"/>
      <c r="K13" s="1118"/>
    </row>
    <row r="14" spans="1:18" ht="37.5" customHeight="1">
      <c r="A14" s="435" t="s">
        <v>141</v>
      </c>
      <c r="B14" s="436"/>
      <c r="C14" s="437"/>
      <c r="D14" s="445" t="s">
        <v>1370</v>
      </c>
      <c r="E14" s="446"/>
      <c r="F14" s="446"/>
      <c r="G14" s="446"/>
      <c r="H14" s="446"/>
      <c r="I14" s="446"/>
      <c r="J14" s="446"/>
      <c r="K14" s="447"/>
    </row>
    <row r="15" spans="1:18" ht="39.950000000000003" customHeight="1" thickBot="1">
      <c r="A15" s="438"/>
      <c r="B15" s="439"/>
      <c r="C15" s="440"/>
      <c r="D15" s="1032" t="s">
        <v>1369</v>
      </c>
      <c r="E15" s="1033"/>
      <c r="F15" s="1033"/>
      <c r="G15" s="1033"/>
      <c r="H15" s="1033"/>
      <c r="I15" s="1033"/>
      <c r="J15" s="1033"/>
      <c r="K15" s="1034"/>
    </row>
    <row r="16" spans="1:18" ht="66.95" customHeight="1" thickBot="1">
      <c r="A16" s="347" t="s">
        <v>139</v>
      </c>
      <c r="B16" s="348"/>
      <c r="C16" s="1042"/>
      <c r="D16" s="476" t="s">
        <v>1368</v>
      </c>
      <c r="E16" s="421"/>
      <c r="F16" s="421"/>
      <c r="G16" s="421"/>
      <c r="H16" s="421"/>
      <c r="I16" s="421"/>
      <c r="J16" s="421"/>
      <c r="K16" s="422"/>
      <c r="L16" s="423" t="s">
        <v>138</v>
      </c>
      <c r="M16" s="424"/>
      <c r="N16" s="424"/>
      <c r="O16" s="424"/>
      <c r="P16" s="424"/>
      <c r="Q16" s="424"/>
      <c r="R16" s="424"/>
    </row>
    <row r="17" spans="1:18" ht="19.5" customHeight="1" thickBot="1">
      <c r="A17" s="7" t="s">
        <v>137</v>
      </c>
      <c r="B17" s="6"/>
      <c r="C17" s="6"/>
      <c r="D17" s="425" t="s">
        <v>232</v>
      </c>
      <c r="E17" s="426"/>
      <c r="F17" s="426"/>
      <c r="G17" s="426"/>
      <c r="H17" s="426"/>
      <c r="I17" s="426"/>
      <c r="J17" s="426"/>
      <c r="K17" s="427"/>
      <c r="L17" s="428" t="s">
        <v>136</v>
      </c>
      <c r="M17" s="429"/>
      <c r="N17" s="429"/>
      <c r="O17" s="429"/>
      <c r="P17" s="429"/>
      <c r="Q17" s="429"/>
      <c r="R17" s="429"/>
    </row>
    <row r="18" spans="1:18" ht="50.45" customHeight="1">
      <c r="A18" s="1389" t="s">
        <v>135</v>
      </c>
      <c r="B18" s="1390"/>
      <c r="C18" s="1390"/>
      <c r="D18" s="1390"/>
      <c r="E18" s="1391"/>
      <c r="F18" s="432" t="s">
        <v>134</v>
      </c>
      <c r="G18" s="432"/>
      <c r="H18" s="432" t="s">
        <v>133</v>
      </c>
      <c r="I18" s="432"/>
      <c r="J18" s="432" t="s">
        <v>132</v>
      </c>
      <c r="K18" s="433"/>
      <c r="L18" s="434" t="s">
        <v>131</v>
      </c>
      <c r="M18" s="424"/>
      <c r="N18" s="424"/>
      <c r="O18" s="424"/>
      <c r="P18" s="424"/>
      <c r="Q18" s="424"/>
      <c r="R18" s="424"/>
    </row>
    <row r="19" spans="1:18" ht="33.950000000000003" customHeight="1">
      <c r="A19" s="1385" t="s">
        <v>1299</v>
      </c>
      <c r="B19" s="1033"/>
      <c r="C19" s="1033"/>
      <c r="D19" s="1033"/>
      <c r="E19" s="1057"/>
      <c r="F19" s="1049" t="s">
        <v>94</v>
      </c>
      <c r="G19" s="1050"/>
      <c r="H19" s="563" t="s">
        <v>1367</v>
      </c>
      <c r="I19" s="564"/>
      <c r="J19" s="563" t="s">
        <v>1366</v>
      </c>
      <c r="K19" s="565"/>
    </row>
    <row r="20" spans="1:18" ht="48.75" customHeight="1">
      <c r="A20" s="1385" t="s">
        <v>2921</v>
      </c>
      <c r="B20" s="1033"/>
      <c r="C20" s="1033"/>
      <c r="D20" s="1033"/>
      <c r="E20" s="1057"/>
      <c r="F20" s="1049" t="s">
        <v>94</v>
      </c>
      <c r="G20" s="1050"/>
      <c r="H20" s="1051" t="s">
        <v>1365</v>
      </c>
      <c r="I20" s="1051"/>
      <c r="J20" s="563" t="s">
        <v>1356</v>
      </c>
      <c r="K20" s="565"/>
    </row>
    <row r="21" spans="1:18" ht="38.1" customHeight="1">
      <c r="A21" s="1385" t="s">
        <v>2922</v>
      </c>
      <c r="B21" s="1033"/>
      <c r="C21" s="1033"/>
      <c r="D21" s="1033"/>
      <c r="E21" s="1057"/>
      <c r="F21" s="1049" t="s">
        <v>94</v>
      </c>
      <c r="G21" s="1050"/>
      <c r="H21" s="1054" t="s">
        <v>267</v>
      </c>
      <c r="I21" s="1054"/>
      <c r="J21" s="1054" t="s">
        <v>1361</v>
      </c>
      <c r="K21" s="1055"/>
    </row>
    <row r="22" spans="1:18" ht="48" customHeight="1">
      <c r="A22" s="1385" t="s">
        <v>2923</v>
      </c>
      <c r="B22" s="1033"/>
      <c r="C22" s="1033"/>
      <c r="D22" s="1033"/>
      <c r="E22" s="1057"/>
      <c r="F22" s="1049" t="s">
        <v>94</v>
      </c>
      <c r="G22" s="1050"/>
      <c r="H22" s="1054" t="s">
        <v>1357</v>
      </c>
      <c r="I22" s="1054"/>
      <c r="J22" s="1054" t="s">
        <v>1360</v>
      </c>
      <c r="K22" s="1055"/>
    </row>
    <row r="23" spans="1:18" ht="39" customHeight="1">
      <c r="A23" s="1385" t="s">
        <v>2924</v>
      </c>
      <c r="B23" s="1033"/>
      <c r="C23" s="1033"/>
      <c r="D23" s="1033"/>
      <c r="E23" s="1057"/>
      <c r="F23" s="1049" t="s">
        <v>94</v>
      </c>
      <c r="G23" s="1050"/>
      <c r="H23" s="563" t="s">
        <v>267</v>
      </c>
      <c r="I23" s="564"/>
      <c r="J23" s="563" t="s">
        <v>1361</v>
      </c>
      <c r="K23" s="565"/>
    </row>
    <row r="24" spans="1:18" ht="35.1" customHeight="1">
      <c r="A24" s="1385" t="s">
        <v>2925</v>
      </c>
      <c r="B24" s="1033"/>
      <c r="C24" s="1033"/>
      <c r="D24" s="1033"/>
      <c r="E24" s="1057"/>
      <c r="F24" s="1049" t="s">
        <v>94</v>
      </c>
      <c r="G24" s="1050"/>
      <c r="H24" s="563" t="s">
        <v>1018</v>
      </c>
      <c r="I24" s="564"/>
      <c r="J24" s="1058" t="s">
        <v>1364</v>
      </c>
      <c r="K24" s="565"/>
    </row>
    <row r="25" spans="1:18" ht="47.1" customHeight="1">
      <c r="A25" s="1385" t="s">
        <v>2926</v>
      </c>
      <c r="B25" s="1033"/>
      <c r="C25" s="1033"/>
      <c r="D25" s="1033"/>
      <c r="E25" s="1057"/>
      <c r="F25" s="1049" t="s">
        <v>94</v>
      </c>
      <c r="G25" s="1050"/>
      <c r="H25" s="563" t="s">
        <v>1363</v>
      </c>
      <c r="I25" s="564"/>
      <c r="J25" s="563" t="s">
        <v>1362</v>
      </c>
      <c r="K25" s="565"/>
    </row>
    <row r="26" spans="1:18" ht="36.6" customHeight="1">
      <c r="A26" s="1385" t="s">
        <v>2927</v>
      </c>
      <c r="B26" s="1033"/>
      <c r="C26" s="1033"/>
      <c r="D26" s="1033"/>
      <c r="E26" s="1057"/>
      <c r="F26" s="1049" t="s">
        <v>94</v>
      </c>
      <c r="G26" s="1050"/>
      <c r="H26" s="563" t="s">
        <v>267</v>
      </c>
      <c r="I26" s="564"/>
      <c r="J26" s="563" t="s">
        <v>1361</v>
      </c>
      <c r="K26" s="565"/>
    </row>
    <row r="27" spans="1:18" ht="50.1" customHeight="1">
      <c r="A27" s="1385" t="s">
        <v>2928</v>
      </c>
      <c r="B27" s="1033"/>
      <c r="C27" s="1033"/>
      <c r="D27" s="1033"/>
      <c r="E27" s="1057"/>
      <c r="F27" s="1049" t="s">
        <v>94</v>
      </c>
      <c r="G27" s="1050"/>
      <c r="H27" s="563" t="s">
        <v>1357</v>
      </c>
      <c r="I27" s="564"/>
      <c r="J27" s="563" t="s">
        <v>1360</v>
      </c>
      <c r="K27" s="565"/>
    </row>
    <row r="28" spans="1:18" ht="50.1" customHeight="1">
      <c r="A28" s="1385" t="s">
        <v>2929</v>
      </c>
      <c r="B28" s="1033"/>
      <c r="C28" s="1033"/>
      <c r="D28" s="1033"/>
      <c r="E28" s="1057"/>
      <c r="F28" s="1049" t="s">
        <v>94</v>
      </c>
      <c r="G28" s="1050"/>
      <c r="H28" s="563" t="s">
        <v>267</v>
      </c>
      <c r="I28" s="564"/>
      <c r="J28" s="1058" t="s">
        <v>1361</v>
      </c>
      <c r="K28" s="565"/>
    </row>
    <row r="29" spans="1:18" ht="50.1" customHeight="1">
      <c r="A29" s="1385" t="s">
        <v>2930</v>
      </c>
      <c r="B29" s="1033"/>
      <c r="C29" s="1033"/>
      <c r="D29" s="1033"/>
      <c r="E29" s="1057"/>
      <c r="F29" s="1049" t="s">
        <v>94</v>
      </c>
      <c r="G29" s="1050"/>
      <c r="H29" s="563" t="s">
        <v>1357</v>
      </c>
      <c r="I29" s="564"/>
      <c r="J29" s="563" t="s">
        <v>1360</v>
      </c>
      <c r="K29" s="565"/>
    </row>
    <row r="30" spans="1:18" ht="50.1" customHeight="1">
      <c r="A30" s="1386" t="s">
        <v>2974</v>
      </c>
      <c r="B30" s="1033"/>
      <c r="C30" s="1033"/>
      <c r="D30" s="1033"/>
      <c r="E30" s="1057"/>
      <c r="F30" s="1049" t="s">
        <v>94</v>
      </c>
      <c r="G30" s="1050"/>
      <c r="H30" s="563" t="s">
        <v>1359</v>
      </c>
      <c r="I30" s="564"/>
      <c r="J30" s="563" t="s">
        <v>1358</v>
      </c>
      <c r="K30" s="565"/>
    </row>
    <row r="31" spans="1:18" ht="50.1" customHeight="1">
      <c r="A31" s="1385" t="s">
        <v>2931</v>
      </c>
      <c r="B31" s="1033"/>
      <c r="C31" s="1033"/>
      <c r="D31" s="1033"/>
      <c r="E31" s="1057"/>
      <c r="F31" s="1049" t="s">
        <v>94</v>
      </c>
      <c r="G31" s="1050"/>
      <c r="H31" s="563" t="s">
        <v>1357</v>
      </c>
      <c r="I31" s="564"/>
      <c r="J31" s="563" t="s">
        <v>1356</v>
      </c>
      <c r="K31" s="565"/>
    </row>
    <row r="32" spans="1:18" ht="38.1" customHeight="1">
      <c r="A32" s="1385" t="s">
        <v>2932</v>
      </c>
      <c r="B32" s="1033"/>
      <c r="C32" s="1033"/>
      <c r="D32" s="1033"/>
      <c r="E32" s="1057"/>
      <c r="F32" s="1049" t="s">
        <v>94</v>
      </c>
      <c r="G32" s="1050"/>
      <c r="H32" s="563" t="s">
        <v>1355</v>
      </c>
      <c r="I32" s="564"/>
      <c r="J32" s="563" t="s">
        <v>1354</v>
      </c>
      <c r="K32" s="565"/>
    </row>
    <row r="33" spans="1:15" ht="30" customHeight="1" thickBot="1">
      <c r="A33" s="1387" t="s">
        <v>2933</v>
      </c>
      <c r="B33" s="1036"/>
      <c r="C33" s="1036"/>
      <c r="D33" s="1036"/>
      <c r="E33" s="1388"/>
      <c r="F33" s="393" t="s">
        <v>94</v>
      </c>
      <c r="G33" s="393"/>
      <c r="H33" s="394" t="s">
        <v>589</v>
      </c>
      <c r="I33" s="394"/>
      <c r="J33" s="394" t="s">
        <v>588</v>
      </c>
      <c r="K33" s="395"/>
    </row>
    <row r="34" spans="1:15" ht="23.45" customHeight="1">
      <c r="A34" s="371" t="s">
        <v>91</v>
      </c>
      <c r="B34" s="372"/>
      <c r="C34" s="581" t="s">
        <v>1382</v>
      </c>
      <c r="D34" s="582"/>
      <c r="E34" s="582"/>
      <c r="F34" s="582"/>
      <c r="G34" s="582"/>
      <c r="H34" s="582"/>
      <c r="I34" s="582"/>
      <c r="J34" s="582"/>
      <c r="K34" s="583"/>
    </row>
    <row r="35" spans="1:15" ht="21.6" customHeight="1">
      <c r="A35" s="373"/>
      <c r="B35" s="374"/>
      <c r="C35" s="1056" t="s">
        <v>1383</v>
      </c>
      <c r="D35" s="1033"/>
      <c r="E35" s="1033"/>
      <c r="F35" s="1033"/>
      <c r="G35" s="1033"/>
      <c r="H35" s="1033"/>
      <c r="I35" s="1033"/>
      <c r="J35" s="1033"/>
      <c r="K35" s="1034"/>
    </row>
    <row r="36" spans="1:15" ht="21.6" customHeight="1">
      <c r="A36" s="373"/>
      <c r="B36" s="374"/>
      <c r="C36" s="1056" t="s">
        <v>1381</v>
      </c>
      <c r="D36" s="1033"/>
      <c r="E36" s="1033"/>
      <c r="F36" s="1033"/>
      <c r="G36" s="1033"/>
      <c r="H36" s="1033"/>
      <c r="I36" s="1033"/>
      <c r="J36" s="1033"/>
      <c r="K36" s="1034"/>
    </row>
    <row r="37" spans="1:15" ht="20.45" customHeight="1" thickBot="1">
      <c r="A37" s="1059"/>
      <c r="B37" s="1060"/>
      <c r="C37" s="1393" t="s">
        <v>1380</v>
      </c>
      <c r="D37" s="1394"/>
      <c r="E37" s="1394"/>
      <c r="F37" s="1394"/>
      <c r="G37" s="1394"/>
      <c r="H37" s="1394"/>
      <c r="I37" s="1394"/>
      <c r="J37" s="1394"/>
      <c r="K37" s="1395"/>
    </row>
    <row r="38" spans="1:15" ht="246.75" customHeight="1" thickBot="1">
      <c r="A38" s="347" t="s">
        <v>89</v>
      </c>
      <c r="B38" s="368"/>
      <c r="C38" s="514" t="s">
        <v>3236</v>
      </c>
      <c r="D38" s="351"/>
      <c r="E38" s="351"/>
      <c r="F38" s="351"/>
      <c r="G38" s="351"/>
      <c r="H38" s="351"/>
      <c r="I38" s="351"/>
      <c r="J38" s="351"/>
      <c r="K38" s="352"/>
    </row>
    <row r="39" spans="1:15" ht="24.6" customHeight="1">
      <c r="A39" s="371" t="s">
        <v>88</v>
      </c>
      <c r="B39" s="372"/>
      <c r="C39" s="513" t="s">
        <v>1353</v>
      </c>
      <c r="D39" s="377"/>
      <c r="E39" s="377"/>
      <c r="F39" s="377"/>
      <c r="G39" s="377"/>
      <c r="H39" s="377"/>
      <c r="I39" s="377"/>
      <c r="J39" s="377"/>
      <c r="K39" s="378"/>
    </row>
    <row r="40" spans="1:15" ht="25.5" customHeight="1">
      <c r="A40" s="373"/>
      <c r="B40" s="374"/>
      <c r="C40" s="1357" t="s">
        <v>1352</v>
      </c>
      <c r="D40" s="1061"/>
      <c r="E40" s="1061"/>
      <c r="F40" s="1061"/>
      <c r="G40" s="1061"/>
      <c r="H40" s="1061"/>
      <c r="I40" s="1061"/>
      <c r="J40" s="1061"/>
      <c r="K40" s="1062"/>
    </row>
    <row r="41" spans="1:15" ht="24.6" customHeight="1">
      <c r="A41" s="373"/>
      <c r="B41" s="374"/>
      <c r="C41" s="1357" t="s">
        <v>1351</v>
      </c>
      <c r="D41" s="1061"/>
      <c r="E41" s="1061"/>
      <c r="F41" s="1061"/>
      <c r="G41" s="1061"/>
      <c r="H41" s="1061"/>
      <c r="I41" s="1061"/>
      <c r="J41" s="1061"/>
      <c r="K41" s="1062"/>
    </row>
    <row r="42" spans="1:15" ht="22.5" customHeight="1">
      <c r="A42" s="373"/>
      <c r="B42" s="374"/>
      <c r="C42" s="1357" t="s">
        <v>1350</v>
      </c>
      <c r="D42" s="1061"/>
      <c r="E42" s="1061"/>
      <c r="F42" s="1061"/>
      <c r="G42" s="1061"/>
      <c r="H42" s="1061"/>
      <c r="I42" s="1061"/>
      <c r="J42" s="1061"/>
      <c r="K42" s="1062"/>
    </row>
    <row r="43" spans="1:15" ht="21.95" customHeight="1" thickBot="1">
      <c r="A43" s="1059"/>
      <c r="B43" s="1060"/>
      <c r="C43" s="713" t="s">
        <v>1349</v>
      </c>
      <c r="D43" s="1063"/>
      <c r="E43" s="1063"/>
      <c r="F43" s="1063"/>
      <c r="G43" s="1063"/>
      <c r="H43" s="1063"/>
      <c r="I43" s="1063"/>
      <c r="J43" s="1063"/>
      <c r="K43" s="1064"/>
    </row>
    <row r="44" spans="1:15" ht="29.1" customHeight="1">
      <c r="A44" s="353" t="s">
        <v>82</v>
      </c>
      <c r="B44" s="354"/>
      <c r="C44" s="714" t="s">
        <v>2919</v>
      </c>
      <c r="D44" s="1261"/>
      <c r="E44" s="1261"/>
      <c r="F44" s="1261"/>
      <c r="G44" s="1261"/>
      <c r="H44" s="1261"/>
      <c r="I44" s="1261"/>
      <c r="J44" s="1261"/>
      <c r="K44" s="1262"/>
    </row>
    <row r="45" spans="1:15" ht="21.95" customHeight="1">
      <c r="A45" s="355"/>
      <c r="B45" s="356"/>
      <c r="C45" s="1075" t="s">
        <v>2918</v>
      </c>
      <c r="D45" s="1076"/>
      <c r="E45" s="1076"/>
      <c r="F45" s="1076"/>
      <c r="G45" s="1076"/>
      <c r="H45" s="1076"/>
      <c r="I45" s="1076"/>
      <c r="J45" s="1076"/>
      <c r="K45" s="1077"/>
    </row>
    <row r="46" spans="1:15" ht="35.1" customHeight="1">
      <c r="A46" s="355"/>
      <c r="B46" s="356"/>
      <c r="C46" s="1075" t="s">
        <v>1348</v>
      </c>
      <c r="D46" s="1076"/>
      <c r="E46" s="1076"/>
      <c r="F46" s="1076"/>
      <c r="G46" s="1076"/>
      <c r="H46" s="1076"/>
      <c r="I46" s="1076"/>
      <c r="J46" s="1076"/>
      <c r="K46" s="1077"/>
      <c r="O46" s="77"/>
    </row>
    <row r="47" spans="1:15" ht="31.5" customHeight="1">
      <c r="A47" s="1073"/>
      <c r="B47" s="1074"/>
      <c r="C47" s="1075" t="s">
        <v>2920</v>
      </c>
      <c r="D47" s="1076"/>
      <c r="E47" s="1076"/>
      <c r="F47" s="1076"/>
      <c r="G47" s="1076"/>
      <c r="H47" s="1076"/>
      <c r="I47" s="1076"/>
      <c r="J47" s="1076"/>
      <c r="K47" s="1077"/>
    </row>
    <row r="48" spans="1:15" ht="22.5" customHeight="1" thickBot="1">
      <c r="A48" s="1073"/>
      <c r="B48" s="1074"/>
      <c r="C48" s="1373" t="s">
        <v>1347</v>
      </c>
      <c r="D48" s="1293"/>
      <c r="E48" s="1293"/>
      <c r="F48" s="1293"/>
      <c r="G48" s="1293"/>
      <c r="H48" s="1293"/>
      <c r="I48" s="1293"/>
      <c r="J48" s="1293"/>
      <c r="K48" s="1294"/>
    </row>
    <row r="49" spans="1:12" ht="18" customHeight="1" thickBot="1">
      <c r="A49" s="700" t="s">
        <v>73</v>
      </c>
      <c r="B49" s="701"/>
      <c r="C49" s="701"/>
      <c r="D49" s="701"/>
      <c r="E49" s="701"/>
      <c r="F49" s="701"/>
      <c r="G49" s="701"/>
      <c r="H49" s="701"/>
      <c r="I49" s="701"/>
      <c r="J49" s="701"/>
      <c r="K49" s="707"/>
    </row>
    <row r="50" spans="1:12" ht="17.45" customHeight="1">
      <c r="A50" s="78" t="s">
        <v>72</v>
      </c>
      <c r="B50" s="79"/>
      <c r="C50" s="79"/>
      <c r="D50" s="79"/>
      <c r="E50" s="79"/>
      <c r="F50" s="335">
        <v>15</v>
      </c>
      <c r="G50" s="336"/>
      <c r="H50" s="336"/>
      <c r="I50" s="336"/>
      <c r="J50" s="336"/>
      <c r="K50" s="337"/>
      <c r="L50" s="1" t="s">
        <v>71</v>
      </c>
    </row>
    <row r="51" spans="1:12" ht="15.6" customHeight="1">
      <c r="A51" s="52" t="s">
        <v>70</v>
      </c>
      <c r="B51" s="80"/>
      <c r="C51" s="80"/>
      <c r="D51" s="80"/>
      <c r="E51" s="80"/>
      <c r="F51" s="1065">
        <v>35</v>
      </c>
      <c r="G51" s="1066"/>
      <c r="H51" s="1066"/>
      <c r="I51" s="1066"/>
      <c r="J51" s="1066"/>
      <c r="K51" s="1067"/>
      <c r="L51" s="1" t="s">
        <v>69</v>
      </c>
    </row>
    <row r="52" spans="1:12" ht="15" customHeight="1" thickBot="1">
      <c r="A52" s="1382" t="s">
        <v>68</v>
      </c>
      <c r="B52" s="1383"/>
      <c r="C52" s="1383"/>
      <c r="D52" s="1383"/>
      <c r="E52" s="1384"/>
      <c r="F52" s="1070" t="s">
        <v>561</v>
      </c>
      <c r="G52" s="1071"/>
      <c r="H52" s="1071"/>
      <c r="I52" s="1071"/>
      <c r="J52" s="1071"/>
      <c r="K52" s="1072"/>
    </row>
    <row r="53" spans="1:12" ht="30" customHeight="1" thickBot="1">
      <c r="A53" s="347" t="s">
        <v>67</v>
      </c>
      <c r="B53" s="348"/>
      <c r="C53" s="348"/>
      <c r="D53" s="348"/>
      <c r="E53" s="1042"/>
      <c r="F53" s="350" t="s">
        <v>3195</v>
      </c>
      <c r="G53" s="351"/>
      <c r="H53" s="351"/>
      <c r="I53" s="351"/>
      <c r="J53" s="351"/>
      <c r="K53" s="352"/>
    </row>
    <row r="54" spans="1:12" ht="26.45" customHeight="1"/>
    <row r="55" spans="1:12" ht="26.45" customHeight="1"/>
    <row r="56" spans="1:12" ht="24.75" customHeight="1"/>
    <row r="57" spans="1:12" ht="33.75" customHeight="1"/>
    <row r="58" spans="1:12" ht="36.75" customHeight="1"/>
    <row r="59" spans="1:12" ht="23.25" customHeight="1"/>
    <row r="60" spans="1:12" ht="21.75" customHeight="1"/>
    <row r="61" spans="1:12" ht="35.25" customHeight="1"/>
    <row r="62" spans="1:12" ht="36.75" customHeight="1"/>
    <row r="63" spans="1:12" ht="22.5" customHeight="1"/>
    <row r="65" spans="12:12">
      <c r="L65" s="1" t="s">
        <v>71</v>
      </c>
    </row>
    <row r="66" spans="12:12">
      <c r="L66" s="1" t="s">
        <v>69</v>
      </c>
    </row>
    <row r="68" spans="12:12" ht="40.5" customHeight="1"/>
  </sheetData>
  <mergeCells count="132">
    <mergeCell ref="C37:K37"/>
    <mergeCell ref="A34:B37"/>
    <mergeCell ref="F4:H4"/>
    <mergeCell ref="I4:K4"/>
    <mergeCell ref="A5:C5"/>
    <mergeCell ref="D5:E5"/>
    <mergeCell ref="F5:H5"/>
    <mergeCell ref="I5:K5"/>
    <mergeCell ref="D12:K12"/>
    <mergeCell ref="D13:K13"/>
    <mergeCell ref="A14:C15"/>
    <mergeCell ref="D14:K14"/>
    <mergeCell ref="D15:K15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A1:C1"/>
    <mergeCell ref="D1:E1"/>
    <mergeCell ref="F1:H1"/>
    <mergeCell ref="I1:K1"/>
    <mergeCell ref="A2:C2"/>
    <mergeCell ref="D2:E2"/>
    <mergeCell ref="F2:H2"/>
    <mergeCell ref="I2:K2"/>
    <mergeCell ref="A12:C13"/>
    <mergeCell ref="A7:C7"/>
    <mergeCell ref="D7:K7"/>
    <mergeCell ref="A8:K8"/>
    <mergeCell ref="A9:C11"/>
    <mergeCell ref="D9:K9"/>
    <mergeCell ref="D10:K10"/>
    <mergeCell ref="D11:K11"/>
    <mergeCell ref="L16:R16"/>
    <mergeCell ref="D17:K17"/>
    <mergeCell ref="L17:R17"/>
    <mergeCell ref="A18:E18"/>
    <mergeCell ref="F18:G18"/>
    <mergeCell ref="H18:I18"/>
    <mergeCell ref="J18:K18"/>
    <mergeCell ref="L18:R18"/>
    <mergeCell ref="A19:E19"/>
    <mergeCell ref="F19:G19"/>
    <mergeCell ref="H19:I19"/>
    <mergeCell ref="J19:K19"/>
    <mergeCell ref="A16:C16"/>
    <mergeCell ref="D16:K16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C47:K47"/>
    <mergeCell ref="C48:K48"/>
    <mergeCell ref="A49:K49"/>
    <mergeCell ref="F50:K50"/>
    <mergeCell ref="F51:K51"/>
    <mergeCell ref="J32:K32"/>
    <mergeCell ref="A33:E33"/>
    <mergeCell ref="F33:G33"/>
    <mergeCell ref="H33:I33"/>
    <mergeCell ref="J33:K33"/>
    <mergeCell ref="C43:K43"/>
    <mergeCell ref="C42:K42"/>
    <mergeCell ref="C41:K41"/>
    <mergeCell ref="C40:K40"/>
    <mergeCell ref="C39:K39"/>
    <mergeCell ref="A38:B38"/>
    <mergeCell ref="A39:B43"/>
    <mergeCell ref="A32:E32"/>
    <mergeCell ref="F32:G32"/>
    <mergeCell ref="H32:I32"/>
    <mergeCell ref="C38:K38"/>
    <mergeCell ref="C34:K34"/>
    <mergeCell ref="C35:K35"/>
    <mergeCell ref="C36:K36"/>
    <mergeCell ref="A52:E52"/>
    <mergeCell ref="F52:K52"/>
    <mergeCell ref="A53:E53"/>
    <mergeCell ref="F53:K53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44:B48"/>
    <mergeCell ref="C44:K44"/>
    <mergeCell ref="C45:K45"/>
    <mergeCell ref="C46:K4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opLeftCell="A55" zoomScaleNormal="100" workbookViewId="0">
      <selection activeCell="C55" sqref="C55:K55"/>
    </sheetView>
  </sheetViews>
  <sheetFormatPr defaultColWidth="8.7109375" defaultRowHeight="15"/>
  <cols>
    <col min="1" max="4" width="8.7109375" style="1"/>
    <col min="5" max="5" width="16.7109375" style="1" customWidth="1"/>
    <col min="6" max="7" width="8.7109375" style="1"/>
    <col min="8" max="8" width="8" style="1" customWidth="1"/>
    <col min="9" max="9" width="8.85546875" style="1" customWidth="1"/>
    <col min="10" max="10" width="7.42578125" style="1" customWidth="1"/>
    <col min="11" max="11" width="7.28515625" style="1" customWidth="1"/>
    <col min="12" max="16" width="8.7109375" style="1"/>
    <col min="17" max="17" width="13.85546875" style="1" customWidth="1"/>
    <col min="18" max="16384" width="8.7109375" style="1"/>
  </cols>
  <sheetData>
    <row r="1" spans="1:17" ht="35.450000000000003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2934</v>
      </c>
      <c r="J1" s="465"/>
      <c r="K1" s="466"/>
    </row>
    <row r="2" spans="1:17" ht="19.5" customHeight="1" thickBot="1">
      <c r="A2" s="461" t="s">
        <v>166</v>
      </c>
      <c r="B2" s="462"/>
      <c r="C2" s="463"/>
      <c r="D2" s="1029" t="s">
        <v>1465</v>
      </c>
      <c r="E2" s="1030"/>
      <c r="F2" s="461" t="s">
        <v>164</v>
      </c>
      <c r="G2" s="462"/>
      <c r="H2" s="463"/>
      <c r="I2" s="1408" t="s">
        <v>519</v>
      </c>
      <c r="J2" s="1409"/>
      <c r="K2" s="1410"/>
    </row>
    <row r="3" spans="1:17" ht="21.95" customHeight="1" thickBot="1">
      <c r="A3" s="461" t="s">
        <v>163</v>
      </c>
      <c r="B3" s="462"/>
      <c r="C3" s="463"/>
      <c r="D3" s="467" t="s">
        <v>239</v>
      </c>
      <c r="E3" s="469"/>
      <c r="F3" s="461" t="s">
        <v>161</v>
      </c>
      <c r="G3" s="462"/>
      <c r="H3" s="463"/>
      <c r="I3" s="467">
        <v>3</v>
      </c>
      <c r="J3" s="468"/>
      <c r="K3" s="469"/>
    </row>
    <row r="4" spans="1:17" ht="19.5" customHeight="1" thickBot="1">
      <c r="A4" s="461" t="s">
        <v>160</v>
      </c>
      <c r="B4" s="462"/>
      <c r="C4" s="463"/>
      <c r="D4" s="459" t="s">
        <v>159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22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152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34.9" customHeight="1" thickBot="1">
      <c r="A6" s="473" t="s">
        <v>150</v>
      </c>
      <c r="B6" s="474"/>
      <c r="C6" s="474"/>
      <c r="D6" s="350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152.1" customHeight="1" thickBot="1">
      <c r="A7" s="448" t="s">
        <v>149</v>
      </c>
      <c r="B7" s="449"/>
      <c r="C7" s="449"/>
      <c r="D7" s="450" t="s">
        <v>1464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1432" t="s">
        <v>147</v>
      </c>
      <c r="B8" s="547"/>
      <c r="C8" s="547"/>
      <c r="D8" s="547"/>
      <c r="E8" s="547"/>
      <c r="F8" s="547"/>
      <c r="G8" s="547"/>
      <c r="H8" s="547"/>
      <c r="I8" s="547"/>
      <c r="J8" s="547"/>
      <c r="K8" s="548"/>
    </row>
    <row r="9" spans="1:17" ht="66" customHeight="1">
      <c r="A9" s="438" t="s">
        <v>146</v>
      </c>
      <c r="B9" s="439"/>
      <c r="C9" s="440"/>
      <c r="D9" s="1430" t="s">
        <v>1523</v>
      </c>
      <c r="E9" s="1430"/>
      <c r="F9" s="1430"/>
      <c r="G9" s="1430"/>
      <c r="H9" s="1430"/>
      <c r="I9" s="1430"/>
      <c r="J9" s="1430"/>
      <c r="K9" s="1431"/>
    </row>
    <row r="10" spans="1:17" ht="60" customHeight="1">
      <c r="A10" s="438"/>
      <c r="B10" s="439"/>
      <c r="C10" s="440"/>
      <c r="D10" s="1411" t="s">
        <v>1524</v>
      </c>
      <c r="E10" s="1412"/>
      <c r="F10" s="1412"/>
      <c r="G10" s="1412"/>
      <c r="H10" s="1412"/>
      <c r="I10" s="1412"/>
      <c r="J10" s="1412"/>
      <c r="K10" s="1413"/>
    </row>
    <row r="11" spans="1:17" ht="64.5" customHeight="1" thickBot="1">
      <c r="A11" s="438"/>
      <c r="B11" s="439"/>
      <c r="C11" s="440"/>
      <c r="D11" s="1411" t="s">
        <v>1525</v>
      </c>
      <c r="E11" s="1412"/>
      <c r="F11" s="1412"/>
      <c r="G11" s="1412"/>
      <c r="H11" s="1412"/>
      <c r="I11" s="1412"/>
      <c r="J11" s="1412"/>
      <c r="K11" s="1413"/>
      <c r="Q11" s="11"/>
    </row>
    <row r="12" spans="1:17" ht="59.25" customHeight="1">
      <c r="A12" s="435" t="s">
        <v>1463</v>
      </c>
      <c r="B12" s="436"/>
      <c r="C12" s="1434"/>
      <c r="D12" s="1420" t="s">
        <v>1462</v>
      </c>
      <c r="E12" s="1420"/>
      <c r="F12" s="1420"/>
      <c r="G12" s="1420"/>
      <c r="H12" s="1420"/>
      <c r="I12" s="1420"/>
      <c r="J12" s="1420"/>
      <c r="K12" s="1421"/>
    </row>
    <row r="13" spans="1:17" ht="65.099999999999994" customHeight="1">
      <c r="A13" s="438"/>
      <c r="B13" s="439"/>
      <c r="C13" s="440"/>
      <c r="D13" s="1411" t="s">
        <v>1461</v>
      </c>
      <c r="E13" s="1412"/>
      <c r="F13" s="1412"/>
      <c r="G13" s="1412"/>
      <c r="H13" s="1412"/>
      <c r="I13" s="1412"/>
      <c r="J13" s="1412"/>
      <c r="K13" s="1413"/>
    </row>
    <row r="14" spans="1:17" ht="63.6" customHeight="1" thickBot="1">
      <c r="A14" s="438"/>
      <c r="B14" s="439"/>
      <c r="C14" s="440"/>
      <c r="D14" s="1414" t="s">
        <v>1526</v>
      </c>
      <c r="E14" s="1415"/>
      <c r="F14" s="1415"/>
      <c r="G14" s="1415"/>
      <c r="H14" s="1415"/>
      <c r="I14" s="1415"/>
      <c r="J14" s="1415"/>
      <c r="K14" s="1416"/>
    </row>
    <row r="15" spans="1:17" ht="51.75" customHeight="1">
      <c r="A15" s="435" t="s">
        <v>141</v>
      </c>
      <c r="B15" s="436"/>
      <c r="C15" s="1434"/>
      <c r="D15" s="1422" t="s">
        <v>1527</v>
      </c>
      <c r="E15" s="1423"/>
      <c r="F15" s="1423"/>
      <c r="G15" s="1423"/>
      <c r="H15" s="1423"/>
      <c r="I15" s="1423"/>
      <c r="J15" s="1423"/>
      <c r="K15" s="1424"/>
    </row>
    <row r="16" spans="1:17" ht="60.95" customHeight="1">
      <c r="A16" s="438"/>
      <c r="B16" s="439"/>
      <c r="C16" s="439"/>
      <c r="D16" s="1411" t="s">
        <v>1528</v>
      </c>
      <c r="E16" s="1412"/>
      <c r="F16" s="1412"/>
      <c r="G16" s="1412"/>
      <c r="H16" s="1412"/>
      <c r="I16" s="1412"/>
      <c r="J16" s="1412"/>
      <c r="K16" s="1413"/>
    </row>
    <row r="17" spans="1:18" ht="31.5" customHeight="1" thickBot="1">
      <c r="A17" s="438"/>
      <c r="B17" s="439"/>
      <c r="C17" s="440"/>
      <c r="D17" s="1417" t="s">
        <v>1529</v>
      </c>
      <c r="E17" s="1418"/>
      <c r="F17" s="1418"/>
      <c r="G17" s="1418"/>
      <c r="H17" s="1418"/>
      <c r="I17" s="1418"/>
      <c r="J17" s="1418"/>
      <c r="K17" s="1419"/>
    </row>
    <row r="18" spans="1:18" ht="78" customHeight="1" thickBot="1">
      <c r="A18" s="347" t="s">
        <v>139</v>
      </c>
      <c r="B18" s="348"/>
      <c r="C18" s="1042"/>
      <c r="D18" s="350" t="s">
        <v>233</v>
      </c>
      <c r="E18" s="351"/>
      <c r="F18" s="351"/>
      <c r="G18" s="351"/>
      <c r="H18" s="351"/>
      <c r="I18" s="351"/>
      <c r="J18" s="351"/>
      <c r="K18" s="352"/>
      <c r="L18" s="423" t="s">
        <v>138</v>
      </c>
      <c r="M18" s="424"/>
      <c r="N18" s="424"/>
      <c r="O18" s="424"/>
      <c r="P18" s="424"/>
      <c r="Q18" s="424"/>
      <c r="R18" s="424"/>
    </row>
    <row r="19" spans="1:18" ht="19.149999999999999" customHeight="1" thickBot="1">
      <c r="A19" s="7" t="s">
        <v>137</v>
      </c>
      <c r="B19" s="6"/>
      <c r="C19" s="6"/>
      <c r="D19" s="350" t="s">
        <v>232</v>
      </c>
      <c r="E19" s="351"/>
      <c r="F19" s="351"/>
      <c r="G19" s="351"/>
      <c r="H19" s="351"/>
      <c r="I19" s="351"/>
      <c r="J19" s="351"/>
      <c r="K19" s="352"/>
      <c r="L19" s="428" t="s">
        <v>136</v>
      </c>
      <c r="M19" s="429"/>
      <c r="N19" s="429"/>
      <c r="O19" s="429"/>
      <c r="P19" s="429"/>
      <c r="Q19" s="429"/>
      <c r="R19" s="429"/>
    </row>
    <row r="20" spans="1:18" ht="50.45" customHeight="1" thickBot="1">
      <c r="A20" s="430" t="s">
        <v>135</v>
      </c>
      <c r="B20" s="431"/>
      <c r="C20" s="431"/>
      <c r="D20" s="431"/>
      <c r="E20" s="431"/>
      <c r="F20" s="432" t="s">
        <v>134</v>
      </c>
      <c r="G20" s="432"/>
      <c r="H20" s="432" t="s">
        <v>133</v>
      </c>
      <c r="I20" s="432"/>
      <c r="J20" s="432" t="s">
        <v>132</v>
      </c>
      <c r="K20" s="433"/>
      <c r="L20" s="434" t="s">
        <v>131</v>
      </c>
      <c r="M20" s="424"/>
      <c r="N20" s="424"/>
      <c r="O20" s="424"/>
      <c r="P20" s="424"/>
      <c r="Q20" s="424"/>
      <c r="R20" s="424"/>
    </row>
    <row r="21" spans="1:18" ht="65.45" customHeight="1">
      <c r="A21" s="1435" t="s">
        <v>1460</v>
      </c>
      <c r="B21" s="1436"/>
      <c r="C21" s="1436"/>
      <c r="D21" s="1436"/>
      <c r="E21" s="1436"/>
      <c r="F21" s="662" t="s">
        <v>249</v>
      </c>
      <c r="G21" s="662"/>
      <c r="H21" s="663" t="s">
        <v>214</v>
      </c>
      <c r="I21" s="663"/>
      <c r="J21" s="450" t="s">
        <v>1437</v>
      </c>
      <c r="K21" s="451"/>
    </row>
    <row r="22" spans="1:18" ht="38.1" customHeight="1">
      <c r="A22" s="1426" t="s">
        <v>1459</v>
      </c>
      <c r="B22" s="1412"/>
      <c r="C22" s="1412"/>
      <c r="D22" s="1412"/>
      <c r="E22" s="1427"/>
      <c r="F22" s="1258" t="s">
        <v>249</v>
      </c>
      <c r="G22" s="1258"/>
      <c r="H22" s="563" t="s">
        <v>185</v>
      </c>
      <c r="I22" s="564"/>
      <c r="J22" s="563" t="s">
        <v>1458</v>
      </c>
      <c r="K22" s="565"/>
    </row>
    <row r="23" spans="1:18" ht="48.95" customHeight="1">
      <c r="A23" s="1426" t="s">
        <v>1457</v>
      </c>
      <c r="B23" s="1412"/>
      <c r="C23" s="1412"/>
      <c r="D23" s="1412"/>
      <c r="E23" s="1427"/>
      <c r="F23" s="1258" t="s">
        <v>249</v>
      </c>
      <c r="G23" s="1258"/>
      <c r="H23" s="563" t="s">
        <v>1274</v>
      </c>
      <c r="I23" s="564"/>
      <c r="J23" s="563" t="s">
        <v>1454</v>
      </c>
      <c r="K23" s="565"/>
    </row>
    <row r="24" spans="1:18" ht="52.5" customHeight="1">
      <c r="A24" s="1426" t="s">
        <v>1456</v>
      </c>
      <c r="B24" s="1412"/>
      <c r="C24" s="1412"/>
      <c r="D24" s="1412"/>
      <c r="E24" s="1427"/>
      <c r="F24" s="1258" t="s">
        <v>249</v>
      </c>
      <c r="G24" s="1258"/>
      <c r="H24" s="563" t="s">
        <v>1274</v>
      </c>
      <c r="I24" s="564"/>
      <c r="J24" s="1051" t="s">
        <v>1454</v>
      </c>
      <c r="K24" s="1259"/>
    </row>
    <row r="25" spans="1:18" ht="51.95" customHeight="1">
      <c r="A25" s="1426" t="s">
        <v>1455</v>
      </c>
      <c r="B25" s="1412"/>
      <c r="C25" s="1412"/>
      <c r="D25" s="1412"/>
      <c r="E25" s="1427"/>
      <c r="F25" s="1258" t="s">
        <v>249</v>
      </c>
      <c r="G25" s="1258"/>
      <c r="H25" s="563" t="s">
        <v>1274</v>
      </c>
      <c r="I25" s="564"/>
      <c r="J25" s="1051" t="s">
        <v>1454</v>
      </c>
      <c r="K25" s="1259"/>
    </row>
    <row r="26" spans="1:18" ht="62.1" customHeight="1">
      <c r="A26" s="1426" t="s">
        <v>1453</v>
      </c>
      <c r="B26" s="1412"/>
      <c r="C26" s="1412"/>
      <c r="D26" s="1412"/>
      <c r="E26" s="1427"/>
      <c r="F26" s="1258" t="s">
        <v>249</v>
      </c>
      <c r="G26" s="1258"/>
      <c r="H26" s="563" t="s">
        <v>1449</v>
      </c>
      <c r="I26" s="564"/>
      <c r="J26" s="1051" t="s">
        <v>1448</v>
      </c>
      <c r="K26" s="1259"/>
    </row>
    <row r="27" spans="1:18" ht="68.45" customHeight="1">
      <c r="A27" s="1426" t="s">
        <v>1452</v>
      </c>
      <c r="B27" s="1412"/>
      <c r="C27" s="1412"/>
      <c r="D27" s="1412"/>
      <c r="E27" s="1427"/>
      <c r="F27" s="1258" t="s">
        <v>249</v>
      </c>
      <c r="G27" s="1258"/>
      <c r="H27" s="563" t="s">
        <v>1449</v>
      </c>
      <c r="I27" s="564"/>
      <c r="J27" s="1051" t="s">
        <v>1448</v>
      </c>
      <c r="K27" s="1259"/>
    </row>
    <row r="28" spans="1:18" ht="65.45" customHeight="1">
      <c r="A28" s="1426" t="s">
        <v>1451</v>
      </c>
      <c r="B28" s="1412"/>
      <c r="C28" s="1412"/>
      <c r="D28" s="1412"/>
      <c r="E28" s="1427"/>
      <c r="F28" s="1258" t="s">
        <v>249</v>
      </c>
      <c r="G28" s="1258"/>
      <c r="H28" s="563" t="s">
        <v>1449</v>
      </c>
      <c r="I28" s="564"/>
      <c r="J28" s="1051" t="s">
        <v>1448</v>
      </c>
      <c r="K28" s="1259"/>
    </row>
    <row r="29" spans="1:18" ht="65.099999999999994" customHeight="1">
      <c r="A29" s="1426" t="s">
        <v>1450</v>
      </c>
      <c r="B29" s="1412"/>
      <c r="C29" s="1412"/>
      <c r="D29" s="1412"/>
      <c r="E29" s="1427"/>
      <c r="F29" s="1258" t="s">
        <v>249</v>
      </c>
      <c r="G29" s="1258"/>
      <c r="H29" s="563" t="s">
        <v>1449</v>
      </c>
      <c r="I29" s="564"/>
      <c r="J29" s="1051" t="s">
        <v>1448</v>
      </c>
      <c r="K29" s="1259"/>
    </row>
    <row r="30" spans="1:18" ht="90" customHeight="1">
      <c r="A30" s="1426" t="s">
        <v>1447</v>
      </c>
      <c r="B30" s="1412"/>
      <c r="C30" s="1412"/>
      <c r="D30" s="1412"/>
      <c r="E30" s="1427"/>
      <c r="F30" s="1258" t="s">
        <v>249</v>
      </c>
      <c r="G30" s="1258"/>
      <c r="H30" s="563" t="s">
        <v>1444</v>
      </c>
      <c r="I30" s="564"/>
      <c r="J30" s="563" t="s">
        <v>1530</v>
      </c>
      <c r="K30" s="565"/>
    </row>
    <row r="31" spans="1:18" ht="72" customHeight="1">
      <c r="A31" s="1426" t="s">
        <v>1446</v>
      </c>
      <c r="B31" s="1412"/>
      <c r="C31" s="1412"/>
      <c r="D31" s="1412"/>
      <c r="E31" s="1427"/>
      <c r="F31" s="1258" t="s">
        <v>249</v>
      </c>
      <c r="G31" s="1258"/>
      <c r="H31" s="563" t="s">
        <v>1444</v>
      </c>
      <c r="I31" s="564"/>
      <c r="J31" s="563" t="s">
        <v>1530</v>
      </c>
      <c r="K31" s="565"/>
    </row>
    <row r="32" spans="1:18" ht="64.5" customHeight="1">
      <c r="A32" s="1426" t="s">
        <v>1445</v>
      </c>
      <c r="B32" s="1412"/>
      <c r="C32" s="1412"/>
      <c r="D32" s="1412"/>
      <c r="E32" s="1427"/>
      <c r="F32" s="1258" t="s">
        <v>249</v>
      </c>
      <c r="G32" s="1258"/>
      <c r="H32" s="563" t="s">
        <v>1444</v>
      </c>
      <c r="I32" s="564"/>
      <c r="J32" s="1051" t="s">
        <v>1530</v>
      </c>
      <c r="K32" s="1259"/>
    </row>
    <row r="33" spans="1:11" ht="78.75" customHeight="1">
      <c r="A33" s="1426" t="s">
        <v>1443</v>
      </c>
      <c r="B33" s="1412"/>
      <c r="C33" s="1412"/>
      <c r="D33" s="1412"/>
      <c r="E33" s="1427"/>
      <c r="F33" s="1258" t="s">
        <v>249</v>
      </c>
      <c r="G33" s="1258"/>
      <c r="H33" s="563" t="s">
        <v>2975</v>
      </c>
      <c r="I33" s="564"/>
      <c r="J33" s="563" t="s">
        <v>1408</v>
      </c>
      <c r="K33" s="565"/>
    </row>
    <row r="34" spans="1:11" ht="120.6" customHeight="1">
      <c r="A34" s="1426" t="s">
        <v>1442</v>
      </c>
      <c r="B34" s="1412"/>
      <c r="C34" s="1412"/>
      <c r="D34" s="1412"/>
      <c r="E34" s="1427"/>
      <c r="F34" s="1258" t="s">
        <v>249</v>
      </c>
      <c r="G34" s="1258"/>
      <c r="H34" s="563" t="s">
        <v>1440</v>
      </c>
      <c r="I34" s="564"/>
      <c r="J34" s="563" t="s">
        <v>1439</v>
      </c>
      <c r="K34" s="565"/>
    </row>
    <row r="35" spans="1:11" ht="65.25" customHeight="1">
      <c r="A35" s="1426" t="s">
        <v>1441</v>
      </c>
      <c r="B35" s="1412"/>
      <c r="C35" s="1412"/>
      <c r="D35" s="1412"/>
      <c r="E35" s="1427"/>
      <c r="F35" s="1258" t="s">
        <v>249</v>
      </c>
      <c r="G35" s="1258"/>
      <c r="H35" s="563" t="s">
        <v>1440</v>
      </c>
      <c r="I35" s="564"/>
      <c r="J35" s="563" t="s">
        <v>1439</v>
      </c>
      <c r="K35" s="565"/>
    </row>
    <row r="36" spans="1:11" ht="49.5" customHeight="1">
      <c r="A36" s="1426" t="s">
        <v>1438</v>
      </c>
      <c r="B36" s="1412"/>
      <c r="C36" s="1412"/>
      <c r="D36" s="1412"/>
      <c r="E36" s="1427"/>
      <c r="F36" s="1049" t="s">
        <v>186</v>
      </c>
      <c r="G36" s="1050"/>
      <c r="H36" s="563" t="s">
        <v>214</v>
      </c>
      <c r="I36" s="564"/>
      <c r="J36" s="563" t="s">
        <v>1437</v>
      </c>
      <c r="K36" s="565"/>
    </row>
    <row r="37" spans="1:11" ht="68.099999999999994" customHeight="1">
      <c r="A37" s="1439" t="s">
        <v>1436</v>
      </c>
      <c r="B37" s="1440"/>
      <c r="C37" s="1440"/>
      <c r="D37" s="1440"/>
      <c r="E37" s="1440"/>
      <c r="F37" s="1049" t="s">
        <v>186</v>
      </c>
      <c r="G37" s="1050"/>
      <c r="H37" s="1051" t="s">
        <v>1435</v>
      </c>
      <c r="I37" s="1051"/>
      <c r="J37" s="563" t="s">
        <v>1531</v>
      </c>
      <c r="K37" s="565"/>
    </row>
    <row r="38" spans="1:11" ht="51" customHeight="1">
      <c r="A38" s="1441" t="s">
        <v>1434</v>
      </c>
      <c r="B38" s="1442"/>
      <c r="C38" s="1442"/>
      <c r="D38" s="1442"/>
      <c r="E38" s="1442"/>
      <c r="F38" s="1049" t="s">
        <v>186</v>
      </c>
      <c r="G38" s="1050"/>
      <c r="H38" s="1054" t="s">
        <v>1274</v>
      </c>
      <c r="I38" s="1054"/>
      <c r="J38" s="1054" t="s">
        <v>1433</v>
      </c>
      <c r="K38" s="1055"/>
    </row>
    <row r="39" spans="1:11" ht="52.5" customHeight="1">
      <c r="A39" s="1441" t="s">
        <v>1432</v>
      </c>
      <c r="B39" s="1442"/>
      <c r="C39" s="1442"/>
      <c r="D39" s="1442"/>
      <c r="E39" s="1442"/>
      <c r="F39" s="1049" t="s">
        <v>186</v>
      </c>
      <c r="G39" s="1050"/>
      <c r="H39" s="1054" t="s">
        <v>1431</v>
      </c>
      <c r="I39" s="1054"/>
      <c r="J39" s="1054" t="s">
        <v>1430</v>
      </c>
      <c r="K39" s="1055"/>
    </row>
    <row r="40" spans="1:11" ht="77.45" customHeight="1">
      <c r="A40" s="1426" t="s">
        <v>1429</v>
      </c>
      <c r="B40" s="1412"/>
      <c r="C40" s="1412"/>
      <c r="D40" s="1412"/>
      <c r="E40" s="1427"/>
      <c r="F40" s="1049" t="s">
        <v>186</v>
      </c>
      <c r="G40" s="1050"/>
      <c r="H40" s="563" t="s">
        <v>1428</v>
      </c>
      <c r="I40" s="564"/>
      <c r="J40" s="563" t="s">
        <v>1427</v>
      </c>
      <c r="K40" s="565"/>
    </row>
    <row r="41" spans="1:11" ht="62.1" customHeight="1">
      <c r="A41" s="1426" t="s">
        <v>1426</v>
      </c>
      <c r="B41" s="1412"/>
      <c r="C41" s="1412"/>
      <c r="D41" s="1412"/>
      <c r="E41" s="1427"/>
      <c r="F41" s="1049" t="s">
        <v>186</v>
      </c>
      <c r="G41" s="1050"/>
      <c r="H41" s="563" t="s">
        <v>219</v>
      </c>
      <c r="I41" s="564"/>
      <c r="J41" s="1058" t="s">
        <v>1532</v>
      </c>
      <c r="K41" s="1077"/>
    </row>
    <row r="42" spans="1:11" ht="75.95" customHeight="1">
      <c r="A42" s="1426" t="s">
        <v>1425</v>
      </c>
      <c r="B42" s="1412"/>
      <c r="C42" s="1412"/>
      <c r="D42" s="1412"/>
      <c r="E42" s="1427"/>
      <c r="F42" s="1049" t="s">
        <v>186</v>
      </c>
      <c r="G42" s="1050"/>
      <c r="H42" s="563" t="s">
        <v>1423</v>
      </c>
      <c r="I42" s="564"/>
      <c r="J42" s="563" t="s">
        <v>1422</v>
      </c>
      <c r="K42" s="565"/>
    </row>
    <row r="43" spans="1:11" ht="82.5" customHeight="1">
      <c r="A43" s="1426" t="s">
        <v>1424</v>
      </c>
      <c r="B43" s="1412"/>
      <c r="C43" s="1412"/>
      <c r="D43" s="1412"/>
      <c r="E43" s="1427"/>
      <c r="F43" s="1049" t="s">
        <v>186</v>
      </c>
      <c r="G43" s="1050"/>
      <c r="H43" s="563" t="s">
        <v>1423</v>
      </c>
      <c r="I43" s="564"/>
      <c r="J43" s="563" t="s">
        <v>1422</v>
      </c>
      <c r="K43" s="565"/>
    </row>
    <row r="44" spans="1:11" ht="92.45" customHeight="1">
      <c r="A44" s="1426" t="s">
        <v>1421</v>
      </c>
      <c r="B44" s="1412"/>
      <c r="C44" s="1412"/>
      <c r="D44" s="1412"/>
      <c r="E44" s="1427"/>
      <c r="F44" s="1049" t="s">
        <v>186</v>
      </c>
      <c r="G44" s="1050"/>
      <c r="H44" s="563" t="s">
        <v>1420</v>
      </c>
      <c r="I44" s="564"/>
      <c r="J44" s="563" t="s">
        <v>1419</v>
      </c>
      <c r="K44" s="565"/>
    </row>
    <row r="45" spans="1:11" ht="110.45" customHeight="1">
      <c r="A45" s="1426" t="s">
        <v>1418</v>
      </c>
      <c r="B45" s="1412"/>
      <c r="C45" s="1412"/>
      <c r="D45" s="1412"/>
      <c r="E45" s="1427"/>
      <c r="F45" s="1049" t="s">
        <v>186</v>
      </c>
      <c r="G45" s="1050"/>
      <c r="H45" s="563" t="s">
        <v>1416</v>
      </c>
      <c r="I45" s="564"/>
      <c r="J45" s="563" t="s">
        <v>1415</v>
      </c>
      <c r="K45" s="565"/>
    </row>
    <row r="46" spans="1:11" ht="107.1" customHeight="1">
      <c r="A46" s="1426" t="s">
        <v>1417</v>
      </c>
      <c r="B46" s="1412"/>
      <c r="C46" s="1412"/>
      <c r="D46" s="1412"/>
      <c r="E46" s="1427"/>
      <c r="F46" s="1049" t="s">
        <v>186</v>
      </c>
      <c r="G46" s="1050"/>
      <c r="H46" s="563" t="s">
        <v>1416</v>
      </c>
      <c r="I46" s="564"/>
      <c r="J46" s="563" t="s">
        <v>1415</v>
      </c>
      <c r="K46" s="565"/>
    </row>
    <row r="47" spans="1:11" ht="60" customHeight="1">
      <c r="A47" s="1426" t="s">
        <v>1414</v>
      </c>
      <c r="B47" s="1412"/>
      <c r="C47" s="1412"/>
      <c r="D47" s="1412"/>
      <c r="E47" s="1427"/>
      <c r="F47" s="1049" t="s">
        <v>186</v>
      </c>
      <c r="G47" s="1050"/>
      <c r="H47" s="563" t="s">
        <v>2976</v>
      </c>
      <c r="I47" s="564"/>
      <c r="J47" s="563" t="s">
        <v>1413</v>
      </c>
      <c r="K47" s="565"/>
    </row>
    <row r="48" spans="1:11" ht="62.1" customHeight="1">
      <c r="A48" s="1426" t="s">
        <v>1412</v>
      </c>
      <c r="B48" s="1412"/>
      <c r="C48" s="1412"/>
      <c r="D48" s="1412"/>
      <c r="E48" s="1427"/>
      <c r="F48" s="1049" t="s">
        <v>186</v>
      </c>
      <c r="G48" s="1050"/>
      <c r="H48" s="563" t="s">
        <v>1411</v>
      </c>
      <c r="I48" s="564"/>
      <c r="J48" s="563" t="s">
        <v>1410</v>
      </c>
      <c r="K48" s="565"/>
    </row>
    <row r="49" spans="1:11" ht="63.95" customHeight="1">
      <c r="A49" s="1426" t="s">
        <v>1409</v>
      </c>
      <c r="B49" s="1412"/>
      <c r="C49" s="1412"/>
      <c r="D49" s="1412"/>
      <c r="E49" s="1427"/>
      <c r="F49" s="1049" t="s">
        <v>186</v>
      </c>
      <c r="G49" s="1050"/>
      <c r="H49" s="563" t="s">
        <v>270</v>
      </c>
      <c r="I49" s="564"/>
      <c r="J49" s="563" t="s">
        <v>1532</v>
      </c>
      <c r="K49" s="565"/>
    </row>
    <row r="50" spans="1:11" ht="45" customHeight="1" thickBot="1">
      <c r="A50" s="1428" t="s">
        <v>1407</v>
      </c>
      <c r="B50" s="1429"/>
      <c r="C50" s="1429"/>
      <c r="D50" s="1429"/>
      <c r="E50" s="1429"/>
      <c r="F50" s="393" t="s">
        <v>186</v>
      </c>
      <c r="G50" s="393"/>
      <c r="H50" s="394" t="s">
        <v>1406</v>
      </c>
      <c r="I50" s="394"/>
      <c r="J50" s="394" t="s">
        <v>1405</v>
      </c>
      <c r="K50" s="395"/>
    </row>
    <row r="51" spans="1:11" ht="24.75" customHeight="1">
      <c r="A51" s="371" t="s">
        <v>91</v>
      </c>
      <c r="B51" s="1425"/>
      <c r="C51" s="1437" t="s">
        <v>544</v>
      </c>
      <c r="D51" s="1437"/>
      <c r="E51" s="1437"/>
      <c r="F51" s="1437"/>
      <c r="G51" s="1437"/>
      <c r="H51" s="1437"/>
      <c r="I51" s="1437"/>
      <c r="J51" s="1437"/>
      <c r="K51" s="1438"/>
    </row>
    <row r="52" spans="1:11" ht="24" customHeight="1">
      <c r="A52" s="373"/>
      <c r="B52" s="374"/>
      <c r="C52" s="1412" t="s">
        <v>1404</v>
      </c>
      <c r="D52" s="1412"/>
      <c r="E52" s="1412"/>
      <c r="F52" s="1412"/>
      <c r="G52" s="1412"/>
      <c r="H52" s="1412"/>
      <c r="I52" s="1412"/>
      <c r="J52" s="1412"/>
      <c r="K52" s="1413"/>
    </row>
    <row r="53" spans="1:11" ht="24.75" customHeight="1">
      <c r="A53" s="373"/>
      <c r="B53" s="374"/>
      <c r="C53" s="1412" t="s">
        <v>1403</v>
      </c>
      <c r="D53" s="1412"/>
      <c r="E53" s="1412"/>
      <c r="F53" s="1412"/>
      <c r="G53" s="1412"/>
      <c r="H53" s="1412"/>
      <c r="I53" s="1412"/>
      <c r="J53" s="1412"/>
      <c r="K53" s="1413"/>
    </row>
    <row r="54" spans="1:11" ht="21.75" customHeight="1" thickBot="1">
      <c r="A54" s="1059"/>
      <c r="B54" s="1060"/>
      <c r="C54" s="1412" t="s">
        <v>1402</v>
      </c>
      <c r="D54" s="1412"/>
      <c r="E54" s="1412"/>
      <c r="F54" s="1412"/>
      <c r="G54" s="1412"/>
      <c r="H54" s="1412"/>
      <c r="I54" s="1412"/>
      <c r="J54" s="1412"/>
      <c r="K54" s="1413"/>
    </row>
    <row r="55" spans="1:11" ht="255.75" customHeight="1" thickBot="1">
      <c r="A55" s="347" t="s">
        <v>89</v>
      </c>
      <c r="B55" s="1433"/>
      <c r="C55" s="351" t="s">
        <v>3237</v>
      </c>
      <c r="D55" s="351"/>
      <c r="E55" s="351"/>
      <c r="F55" s="351"/>
      <c r="G55" s="351"/>
      <c r="H55" s="351"/>
      <c r="I55" s="351"/>
      <c r="J55" s="351"/>
      <c r="K55" s="352"/>
    </row>
    <row r="56" spans="1:11" ht="26.45" customHeight="1">
      <c r="A56" s="371" t="s">
        <v>88</v>
      </c>
      <c r="B56" s="1425"/>
      <c r="C56" s="377" t="s">
        <v>1401</v>
      </c>
      <c r="D56" s="377"/>
      <c r="E56" s="377"/>
      <c r="F56" s="377"/>
      <c r="G56" s="377"/>
      <c r="H56" s="377"/>
      <c r="I56" s="377"/>
      <c r="J56" s="377"/>
      <c r="K56" s="378"/>
    </row>
    <row r="57" spans="1:11" ht="26.45" customHeight="1">
      <c r="A57" s="373"/>
      <c r="B57" s="374"/>
      <c r="C57" s="1061" t="s">
        <v>1400</v>
      </c>
      <c r="D57" s="1061"/>
      <c r="E57" s="1061"/>
      <c r="F57" s="1061"/>
      <c r="G57" s="1061"/>
      <c r="H57" s="1061"/>
      <c r="I57" s="1061"/>
      <c r="J57" s="1061"/>
      <c r="K57" s="1062"/>
    </row>
    <row r="58" spans="1:11" ht="26.45" customHeight="1">
      <c r="A58" s="373"/>
      <c r="B58" s="374"/>
      <c r="C58" s="1061" t="s">
        <v>1399</v>
      </c>
      <c r="D58" s="1061"/>
      <c r="E58" s="1061"/>
      <c r="F58" s="1061"/>
      <c r="G58" s="1061"/>
      <c r="H58" s="1061"/>
      <c r="I58" s="1061"/>
      <c r="J58" s="1061"/>
      <c r="K58" s="1062"/>
    </row>
    <row r="59" spans="1:11" ht="29.45" customHeight="1">
      <c r="A59" s="373"/>
      <c r="B59" s="374"/>
      <c r="C59" s="1061" t="s">
        <v>1398</v>
      </c>
      <c r="D59" s="1061"/>
      <c r="E59" s="1061"/>
      <c r="F59" s="1061"/>
      <c r="G59" s="1061"/>
      <c r="H59" s="1061"/>
      <c r="I59" s="1061"/>
      <c r="J59" s="1061"/>
      <c r="K59" s="1062"/>
    </row>
    <row r="60" spans="1:11" ht="26.45" customHeight="1" thickBot="1">
      <c r="A60" s="1059"/>
      <c r="B60" s="1060"/>
      <c r="C60" s="1063" t="s">
        <v>1397</v>
      </c>
      <c r="D60" s="1063"/>
      <c r="E60" s="1063"/>
      <c r="F60" s="1063"/>
      <c r="G60" s="1063"/>
      <c r="H60" s="1063"/>
      <c r="I60" s="1063"/>
      <c r="J60" s="1063"/>
      <c r="K60" s="1064"/>
    </row>
    <row r="61" spans="1:11" ht="35.25" customHeight="1">
      <c r="A61" s="353" t="s">
        <v>82</v>
      </c>
      <c r="B61" s="354"/>
      <c r="C61" s="1398" t="s">
        <v>1396</v>
      </c>
      <c r="D61" s="360"/>
      <c r="E61" s="360"/>
      <c r="F61" s="360"/>
      <c r="G61" s="360"/>
      <c r="H61" s="360"/>
      <c r="I61" s="360"/>
      <c r="J61" s="360"/>
      <c r="K61" s="361"/>
    </row>
    <row r="62" spans="1:11" ht="33.75" customHeight="1">
      <c r="A62" s="1073"/>
      <c r="B62" s="1074"/>
      <c r="C62" s="564" t="s">
        <v>1395</v>
      </c>
      <c r="D62" s="1054"/>
      <c r="E62" s="1054"/>
      <c r="F62" s="1054"/>
      <c r="G62" s="1054"/>
      <c r="H62" s="1054"/>
      <c r="I62" s="1054"/>
      <c r="J62" s="1054"/>
      <c r="K62" s="1055"/>
    </row>
    <row r="63" spans="1:11" ht="25.5" customHeight="1">
      <c r="A63" s="1073"/>
      <c r="B63" s="1074"/>
      <c r="C63" s="564" t="s">
        <v>1394</v>
      </c>
      <c r="D63" s="1054"/>
      <c r="E63" s="1054"/>
      <c r="F63" s="1054"/>
      <c r="G63" s="1054"/>
      <c r="H63" s="1054"/>
      <c r="I63" s="1054"/>
      <c r="J63" s="1054"/>
      <c r="K63" s="1055"/>
    </row>
    <row r="64" spans="1:11" ht="21.6" customHeight="1">
      <c r="A64" s="1073"/>
      <c r="B64" s="1074"/>
      <c r="C64" s="564" t="s">
        <v>1393</v>
      </c>
      <c r="D64" s="1054"/>
      <c r="E64" s="1054"/>
      <c r="F64" s="1054"/>
      <c r="G64" s="1054"/>
      <c r="H64" s="1054"/>
      <c r="I64" s="1054"/>
      <c r="J64" s="1054"/>
      <c r="K64" s="1055"/>
    </row>
    <row r="65" spans="1:12" ht="26.1" customHeight="1">
      <c r="A65" s="1073"/>
      <c r="B65" s="1074"/>
      <c r="C65" s="564" t="s">
        <v>1392</v>
      </c>
      <c r="D65" s="1054"/>
      <c r="E65" s="1054"/>
      <c r="F65" s="1054"/>
      <c r="G65" s="1054"/>
      <c r="H65" s="1054"/>
      <c r="I65" s="1054"/>
      <c r="J65" s="1054"/>
      <c r="K65" s="1055"/>
    </row>
    <row r="66" spans="1:12" ht="23.45" customHeight="1">
      <c r="A66" s="1073"/>
      <c r="B66" s="1074"/>
      <c r="C66" s="564" t="s">
        <v>1391</v>
      </c>
      <c r="D66" s="1054"/>
      <c r="E66" s="1054"/>
      <c r="F66" s="1054"/>
      <c r="G66" s="1054"/>
      <c r="H66" s="1054"/>
      <c r="I66" s="1054"/>
      <c r="J66" s="1054"/>
      <c r="K66" s="1055"/>
    </row>
    <row r="67" spans="1:12" ht="32.1" customHeight="1">
      <c r="A67" s="1073"/>
      <c r="B67" s="1074"/>
      <c r="C67" s="564" t="s">
        <v>1390</v>
      </c>
      <c r="D67" s="1054"/>
      <c r="E67" s="1054"/>
      <c r="F67" s="1054"/>
      <c r="G67" s="1054"/>
      <c r="H67" s="1054"/>
      <c r="I67" s="1054"/>
      <c r="J67" s="1054"/>
      <c r="K67" s="1055"/>
    </row>
    <row r="68" spans="1:12" ht="21" customHeight="1">
      <c r="A68" s="1073"/>
      <c r="B68" s="1074"/>
      <c r="C68" s="564" t="s">
        <v>1389</v>
      </c>
      <c r="D68" s="1054"/>
      <c r="E68" s="1054"/>
      <c r="F68" s="1054"/>
      <c r="G68" s="1054"/>
      <c r="H68" s="1054"/>
      <c r="I68" s="1054"/>
      <c r="J68" s="1054"/>
      <c r="K68" s="1055"/>
    </row>
    <row r="69" spans="1:12" ht="21.95" customHeight="1">
      <c r="A69" s="1073"/>
      <c r="B69" s="1074"/>
      <c r="C69" s="564" t="s">
        <v>1388</v>
      </c>
      <c r="D69" s="1054"/>
      <c r="E69" s="1054"/>
      <c r="F69" s="1054"/>
      <c r="G69" s="1054"/>
      <c r="H69" s="1054"/>
      <c r="I69" s="1054"/>
      <c r="J69" s="1054"/>
      <c r="K69" s="1055"/>
    </row>
    <row r="70" spans="1:12" ht="18.95" customHeight="1">
      <c r="A70" s="1073"/>
      <c r="B70" s="1074"/>
      <c r="C70" s="1405" t="s">
        <v>1387</v>
      </c>
      <c r="D70" s="1406"/>
      <c r="E70" s="1406"/>
      <c r="F70" s="1406"/>
      <c r="G70" s="1406"/>
      <c r="H70" s="1406"/>
      <c r="I70" s="1406"/>
      <c r="J70" s="1406"/>
      <c r="K70" s="1407"/>
    </row>
    <row r="71" spans="1:12" ht="25.5" customHeight="1">
      <c r="A71" s="1073"/>
      <c r="B71" s="1074"/>
      <c r="C71" s="1399" t="s">
        <v>1386</v>
      </c>
      <c r="D71" s="1400"/>
      <c r="E71" s="1400"/>
      <c r="F71" s="1400"/>
      <c r="G71" s="1400"/>
      <c r="H71" s="1400"/>
      <c r="I71" s="1400"/>
      <c r="J71" s="1400"/>
      <c r="K71" s="1401"/>
    </row>
    <row r="72" spans="1:12" ht="24" customHeight="1" thickBot="1">
      <c r="A72" s="1073"/>
      <c r="B72" s="1074"/>
      <c r="C72" s="564" t="s">
        <v>1385</v>
      </c>
      <c r="D72" s="1054"/>
      <c r="E72" s="1054"/>
      <c r="F72" s="1054"/>
      <c r="G72" s="1054"/>
      <c r="H72" s="1054"/>
      <c r="I72" s="1054"/>
      <c r="J72" s="1054"/>
      <c r="K72" s="1055"/>
    </row>
    <row r="73" spans="1:12" ht="15.75" thickBot="1">
      <c r="A73" s="332" t="s">
        <v>73</v>
      </c>
      <c r="B73" s="333"/>
      <c r="C73" s="333"/>
      <c r="D73" s="333"/>
      <c r="E73" s="333"/>
      <c r="F73" s="333"/>
      <c r="G73" s="333"/>
      <c r="H73" s="333"/>
      <c r="I73" s="333"/>
      <c r="J73" s="333"/>
      <c r="K73" s="334"/>
    </row>
    <row r="74" spans="1:12">
      <c r="A74" s="5" t="s">
        <v>72</v>
      </c>
      <c r="B74" s="4"/>
      <c r="C74" s="4"/>
      <c r="D74" s="4"/>
      <c r="E74" s="4"/>
      <c r="F74" s="335">
        <v>60</v>
      </c>
      <c r="G74" s="336"/>
      <c r="H74" s="336"/>
      <c r="I74" s="336"/>
      <c r="J74" s="336"/>
      <c r="K74" s="337"/>
      <c r="L74" s="1" t="s">
        <v>71</v>
      </c>
    </row>
    <row r="75" spans="1:12">
      <c r="A75" s="52" t="s">
        <v>70</v>
      </c>
      <c r="B75" s="53"/>
      <c r="C75" s="53"/>
      <c r="D75" s="53"/>
      <c r="E75" s="53"/>
      <c r="F75" s="1065">
        <v>15</v>
      </c>
      <c r="G75" s="1066"/>
      <c r="H75" s="1066"/>
      <c r="I75" s="1066"/>
      <c r="J75" s="1066"/>
      <c r="K75" s="1067"/>
      <c r="L75" s="1" t="s">
        <v>69</v>
      </c>
    </row>
    <row r="76" spans="1:12" ht="15.75" thickBot="1">
      <c r="A76" s="341" t="s">
        <v>68</v>
      </c>
      <c r="B76" s="1068"/>
      <c r="C76" s="1068"/>
      <c r="D76" s="1068"/>
      <c r="E76" s="1069"/>
      <c r="F76" s="1070" t="s">
        <v>386</v>
      </c>
      <c r="G76" s="1071"/>
      <c r="H76" s="1071"/>
      <c r="I76" s="1071"/>
      <c r="J76" s="1071"/>
      <c r="K76" s="1072"/>
    </row>
    <row r="77" spans="1:12" ht="35.1" customHeight="1" thickBot="1">
      <c r="A77" s="347" t="s">
        <v>1384</v>
      </c>
      <c r="B77" s="1396"/>
      <c r="C77" s="1396"/>
      <c r="D77" s="1396"/>
      <c r="E77" s="1397"/>
      <c r="F77" s="1402" t="s">
        <v>3196</v>
      </c>
      <c r="G77" s="1403"/>
      <c r="H77" s="1403"/>
      <c r="I77" s="1403"/>
      <c r="J77" s="1403"/>
      <c r="K77" s="1404"/>
    </row>
  </sheetData>
  <mergeCells count="201">
    <mergeCell ref="H45:I45"/>
    <mergeCell ref="J45:K45"/>
    <mergeCell ref="A46:E46"/>
    <mergeCell ref="F46:G46"/>
    <mergeCell ref="A37:E37"/>
    <mergeCell ref="F37:G37"/>
    <mergeCell ref="H37:I37"/>
    <mergeCell ref="J37:K37"/>
    <mergeCell ref="A38:E38"/>
    <mergeCell ref="F38:G38"/>
    <mergeCell ref="H38:I38"/>
    <mergeCell ref="J38:K38"/>
    <mergeCell ref="A43:E43"/>
    <mergeCell ref="A41:E41"/>
    <mergeCell ref="F41:G41"/>
    <mergeCell ref="A39:E39"/>
    <mergeCell ref="F39:G39"/>
    <mergeCell ref="H39:I39"/>
    <mergeCell ref="J39:K39"/>
    <mergeCell ref="F44:G44"/>
    <mergeCell ref="H44:I44"/>
    <mergeCell ref="J44:K44"/>
    <mergeCell ref="A40:E40"/>
    <mergeCell ref="F40:G40"/>
    <mergeCell ref="F50:G50"/>
    <mergeCell ref="H50:I50"/>
    <mergeCell ref="C59:K59"/>
    <mergeCell ref="F43:G43"/>
    <mergeCell ref="H43:I43"/>
    <mergeCell ref="J43:K43"/>
    <mergeCell ref="H41:I41"/>
    <mergeCell ref="J41:K41"/>
    <mergeCell ref="A42:E42"/>
    <mergeCell ref="F42:G42"/>
    <mergeCell ref="H42:I42"/>
    <mergeCell ref="J42:K42"/>
    <mergeCell ref="A51:B54"/>
    <mergeCell ref="C51:K51"/>
    <mergeCell ref="C52:K52"/>
    <mergeCell ref="C53:K53"/>
    <mergeCell ref="C54:K54"/>
    <mergeCell ref="F48:G48"/>
    <mergeCell ref="H48:I48"/>
    <mergeCell ref="J48:K48"/>
    <mergeCell ref="A45:E45"/>
    <mergeCell ref="F45:G45"/>
    <mergeCell ref="J50:K50"/>
    <mergeCell ref="A44:E44"/>
    <mergeCell ref="A49:E49"/>
    <mergeCell ref="F49:G49"/>
    <mergeCell ref="H49:I49"/>
    <mergeCell ref="J49:K49"/>
    <mergeCell ref="H46:I46"/>
    <mergeCell ref="J46:K46"/>
    <mergeCell ref="A47:E47"/>
    <mergeCell ref="F47:G47"/>
    <mergeCell ref="H47:I47"/>
    <mergeCell ref="J47:K47"/>
    <mergeCell ref="A48:E48"/>
    <mergeCell ref="H40:I40"/>
    <mergeCell ref="J40:K40"/>
    <mergeCell ref="F36:G36"/>
    <mergeCell ref="H36:I36"/>
    <mergeCell ref="J36:K36"/>
    <mergeCell ref="A34:E34"/>
    <mergeCell ref="F34:G34"/>
    <mergeCell ref="H34:I34"/>
    <mergeCell ref="J34:K34"/>
    <mergeCell ref="A35:E35"/>
    <mergeCell ref="F35:G35"/>
    <mergeCell ref="H35:I35"/>
    <mergeCell ref="A36:E36"/>
    <mergeCell ref="J35:K35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A32:E32"/>
    <mergeCell ref="F32:G32"/>
    <mergeCell ref="H32:I32"/>
    <mergeCell ref="J32:K32"/>
    <mergeCell ref="A33:E33"/>
    <mergeCell ref="F33:G33"/>
    <mergeCell ref="H33:I33"/>
    <mergeCell ref="J33:K33"/>
    <mergeCell ref="J25:K25"/>
    <mergeCell ref="A26:E26"/>
    <mergeCell ref="F26:G26"/>
    <mergeCell ref="H26:I26"/>
    <mergeCell ref="J26:K26"/>
    <mergeCell ref="A25:E25"/>
    <mergeCell ref="F25:G25"/>
    <mergeCell ref="H25:I25"/>
    <mergeCell ref="F31:G31"/>
    <mergeCell ref="H31:I31"/>
    <mergeCell ref="J31:K31"/>
    <mergeCell ref="A27:E27"/>
    <mergeCell ref="F27:G27"/>
    <mergeCell ref="H27:I27"/>
    <mergeCell ref="J27:K27"/>
    <mergeCell ref="A28:E28"/>
    <mergeCell ref="F28:G28"/>
    <mergeCell ref="H28:I28"/>
    <mergeCell ref="A55:B55"/>
    <mergeCell ref="C55:K55"/>
    <mergeCell ref="C56:K56"/>
    <mergeCell ref="C57:K57"/>
    <mergeCell ref="I5:K5"/>
    <mergeCell ref="D5:E5"/>
    <mergeCell ref="A12:C14"/>
    <mergeCell ref="A15:C17"/>
    <mergeCell ref="A20:E20"/>
    <mergeCell ref="A24:E24"/>
    <mergeCell ref="F24:G24"/>
    <mergeCell ref="H24:I24"/>
    <mergeCell ref="J24:K24"/>
    <mergeCell ref="H21:I21"/>
    <mergeCell ref="J21:K21"/>
    <mergeCell ref="A21:E21"/>
    <mergeCell ref="F22:G22"/>
    <mergeCell ref="H22:I22"/>
    <mergeCell ref="J22:K22"/>
    <mergeCell ref="A23:E23"/>
    <mergeCell ref="F23:G23"/>
    <mergeCell ref="H23:I23"/>
    <mergeCell ref="J23:K23"/>
    <mergeCell ref="J28:K28"/>
    <mergeCell ref="H20:I20"/>
    <mergeCell ref="I4:K4"/>
    <mergeCell ref="D4:E4"/>
    <mergeCell ref="D3:E3"/>
    <mergeCell ref="F3:H3"/>
    <mergeCell ref="A56:B60"/>
    <mergeCell ref="A22:E22"/>
    <mergeCell ref="F21:G21"/>
    <mergeCell ref="A50:E50"/>
    <mergeCell ref="A7:C7"/>
    <mergeCell ref="D9:K9"/>
    <mergeCell ref="A18:C18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L19:R19"/>
    <mergeCell ref="D13:K13"/>
    <mergeCell ref="D14:K14"/>
    <mergeCell ref="D17:K17"/>
    <mergeCell ref="L18:R18"/>
    <mergeCell ref="L20:R20"/>
    <mergeCell ref="J20:K20"/>
    <mergeCell ref="D12:K12"/>
    <mergeCell ref="D15:K15"/>
    <mergeCell ref="D18:K18"/>
    <mergeCell ref="D19:K19"/>
    <mergeCell ref="F20:G20"/>
    <mergeCell ref="D16:K16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77:E77"/>
    <mergeCell ref="A73:K73"/>
    <mergeCell ref="C58:K58"/>
    <mergeCell ref="C61:K61"/>
    <mergeCell ref="A61:B72"/>
    <mergeCell ref="C62:K62"/>
    <mergeCell ref="C63:K63"/>
    <mergeCell ref="C71:K71"/>
    <mergeCell ref="F74:K74"/>
    <mergeCell ref="F75:K75"/>
    <mergeCell ref="F76:K76"/>
    <mergeCell ref="F77:K77"/>
    <mergeCell ref="C70:K70"/>
    <mergeCell ref="C68:K68"/>
    <mergeCell ref="C69:K69"/>
    <mergeCell ref="C72:K72"/>
    <mergeCell ref="C64:K64"/>
    <mergeCell ref="C65:K65"/>
    <mergeCell ref="C66:K66"/>
    <mergeCell ref="C67:K67"/>
    <mergeCell ref="C60:K60"/>
    <mergeCell ref="A76:E7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opLeftCell="A46" zoomScaleNormal="100" workbookViewId="0">
      <selection activeCell="C49" sqref="C49:K49"/>
    </sheetView>
  </sheetViews>
  <sheetFormatPr defaultColWidth="9.140625" defaultRowHeight="15"/>
  <cols>
    <col min="1" max="1" width="10.42578125" style="1" customWidth="1"/>
    <col min="2" max="3" width="9.140625" style="1"/>
    <col min="4" max="4" width="10" style="1" customWidth="1"/>
    <col min="5" max="5" width="12.5703125" style="1" customWidth="1"/>
    <col min="6" max="7" width="9.140625" style="1"/>
    <col min="8" max="8" width="9" style="1" customWidth="1"/>
    <col min="9" max="9" width="8.140625" style="1" customWidth="1"/>
    <col min="10" max="10" width="7.42578125" style="1" customWidth="1"/>
    <col min="11" max="11" width="9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3.75" customHeight="1" thickBot="1">
      <c r="A1" s="700" t="s">
        <v>169</v>
      </c>
      <c r="B1" s="701"/>
      <c r="C1" s="701"/>
      <c r="D1" s="459" t="s">
        <v>168</v>
      </c>
      <c r="E1" s="460"/>
      <c r="F1" s="473" t="s">
        <v>167</v>
      </c>
      <c r="G1" s="474"/>
      <c r="H1" s="660"/>
      <c r="I1" s="706" t="s">
        <v>1533</v>
      </c>
      <c r="J1" s="465"/>
      <c r="K1" s="466"/>
    </row>
    <row r="2" spans="1:18" ht="21.75" customHeight="1" thickBot="1">
      <c r="A2" s="473" t="s">
        <v>166</v>
      </c>
      <c r="B2" s="474"/>
      <c r="C2" s="660"/>
      <c r="D2" s="1029" t="s">
        <v>165</v>
      </c>
      <c r="E2" s="1030"/>
      <c r="F2" s="473" t="s">
        <v>164</v>
      </c>
      <c r="G2" s="474"/>
      <c r="H2" s="660"/>
      <c r="I2" s="1029" t="s">
        <v>723</v>
      </c>
      <c r="J2" s="1031"/>
      <c r="K2" s="1030"/>
    </row>
    <row r="3" spans="1:18" ht="15.75" thickBot="1">
      <c r="A3" s="473" t="s">
        <v>163</v>
      </c>
      <c r="B3" s="474"/>
      <c r="C3" s="660"/>
      <c r="D3" s="467" t="s">
        <v>236</v>
      </c>
      <c r="E3" s="469"/>
      <c r="F3" s="473" t="s">
        <v>161</v>
      </c>
      <c r="G3" s="474"/>
      <c r="H3" s="660"/>
      <c r="I3" s="467">
        <v>3</v>
      </c>
      <c r="J3" s="468"/>
      <c r="K3" s="469"/>
    </row>
    <row r="4" spans="1:18" ht="15.75" thickBot="1">
      <c r="A4" s="473" t="s">
        <v>160</v>
      </c>
      <c r="B4" s="474"/>
      <c r="C4" s="660"/>
      <c r="D4" s="459" t="s">
        <v>159</v>
      </c>
      <c r="E4" s="460"/>
      <c r="F4" s="473" t="s">
        <v>158</v>
      </c>
      <c r="G4" s="474"/>
      <c r="H4" s="660"/>
      <c r="I4" s="467" t="s">
        <v>157</v>
      </c>
      <c r="J4" s="468"/>
      <c r="K4" s="469"/>
      <c r="L4" s="1" t="s">
        <v>156</v>
      </c>
    </row>
    <row r="5" spans="1:18" ht="15" customHeight="1" thickBot="1">
      <c r="A5" s="473" t="s">
        <v>155</v>
      </c>
      <c r="B5" s="474"/>
      <c r="C5" s="660"/>
      <c r="D5" s="467" t="s">
        <v>154</v>
      </c>
      <c r="E5" s="469"/>
      <c r="F5" s="473" t="s">
        <v>153</v>
      </c>
      <c r="G5" s="474"/>
      <c r="H5" s="660"/>
      <c r="I5" s="467" t="s">
        <v>152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8" ht="22.9" customHeight="1" thickBot="1">
      <c r="A6" s="473" t="s">
        <v>150</v>
      </c>
      <c r="B6" s="474"/>
      <c r="C6" s="474"/>
      <c r="D6" s="475" t="s">
        <v>1522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109.5" customHeight="1" thickBot="1">
      <c r="A7" s="448" t="s">
        <v>149</v>
      </c>
      <c r="B7" s="449"/>
      <c r="C7" s="449"/>
      <c r="D7" s="1446" t="s">
        <v>1521</v>
      </c>
      <c r="E7" s="450"/>
      <c r="F7" s="450"/>
      <c r="G7" s="450"/>
      <c r="H7" s="450"/>
      <c r="I7" s="450"/>
      <c r="J7" s="450"/>
      <c r="K7" s="451"/>
    </row>
    <row r="8" spans="1:18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97.5" customHeight="1">
      <c r="A9" s="438" t="s">
        <v>146</v>
      </c>
      <c r="B9" s="439"/>
      <c r="C9" s="440"/>
      <c r="D9" s="1463" t="s">
        <v>1520</v>
      </c>
      <c r="E9" s="1463"/>
      <c r="F9" s="1463"/>
      <c r="G9" s="1463"/>
      <c r="H9" s="1463"/>
      <c r="I9" s="1463"/>
      <c r="J9" s="1463"/>
      <c r="K9" s="1464"/>
    </row>
    <row r="10" spans="1:18" ht="93.95" customHeight="1" thickBot="1">
      <c r="A10" s="438"/>
      <c r="B10" s="439"/>
      <c r="C10" s="440"/>
      <c r="D10" s="1411" t="s">
        <v>1519</v>
      </c>
      <c r="E10" s="1412"/>
      <c r="F10" s="1412"/>
      <c r="G10" s="1412"/>
      <c r="H10" s="1412"/>
      <c r="I10" s="1412"/>
      <c r="J10" s="1412"/>
      <c r="K10" s="1413"/>
    </row>
    <row r="11" spans="1:18" ht="66.599999999999994" customHeight="1">
      <c r="A11" s="435" t="s">
        <v>144</v>
      </c>
      <c r="B11" s="436"/>
      <c r="C11" s="1434"/>
      <c r="D11" s="1447" t="s">
        <v>1518</v>
      </c>
      <c r="E11" s="1447"/>
      <c r="F11" s="1447"/>
      <c r="G11" s="1447"/>
      <c r="H11" s="1447"/>
      <c r="I11" s="1447"/>
      <c r="J11" s="1447"/>
      <c r="K11" s="1448"/>
    </row>
    <row r="12" spans="1:18" ht="66.95" customHeight="1" thickBot="1">
      <c r="A12" s="438"/>
      <c r="B12" s="439"/>
      <c r="C12" s="440"/>
      <c r="D12" s="1411" t="s">
        <v>1517</v>
      </c>
      <c r="E12" s="1412"/>
      <c r="F12" s="1412"/>
      <c r="G12" s="1412"/>
      <c r="H12" s="1412"/>
      <c r="I12" s="1412"/>
      <c r="J12" s="1412"/>
      <c r="K12" s="1413"/>
    </row>
    <row r="13" spans="1:18" ht="81" customHeight="1">
      <c r="A13" s="435" t="s">
        <v>141</v>
      </c>
      <c r="B13" s="436"/>
      <c r="C13" s="1434"/>
      <c r="D13" s="1449" t="s">
        <v>1516</v>
      </c>
      <c r="E13" s="1450"/>
      <c r="F13" s="1450"/>
      <c r="G13" s="1450"/>
      <c r="H13" s="1450"/>
      <c r="I13" s="1450"/>
      <c r="J13" s="1450"/>
      <c r="K13" s="1451"/>
    </row>
    <row r="14" spans="1:18" ht="83.25" customHeight="1" thickBot="1">
      <c r="A14" s="438"/>
      <c r="B14" s="439"/>
      <c r="C14" s="440"/>
      <c r="D14" s="1411" t="s">
        <v>1515</v>
      </c>
      <c r="E14" s="1412"/>
      <c r="F14" s="1412"/>
      <c r="G14" s="1412"/>
      <c r="H14" s="1412"/>
      <c r="I14" s="1412"/>
      <c r="J14" s="1412"/>
      <c r="K14" s="1413"/>
    </row>
    <row r="15" spans="1:18" ht="78" customHeight="1" thickBot="1">
      <c r="A15" s="347" t="s">
        <v>139</v>
      </c>
      <c r="B15" s="348"/>
      <c r="C15" s="1042"/>
      <c r="D15" s="1453" t="s">
        <v>233</v>
      </c>
      <c r="E15" s="1454"/>
      <c r="F15" s="1454"/>
      <c r="G15" s="1454"/>
      <c r="H15" s="1454"/>
      <c r="I15" s="1454"/>
      <c r="J15" s="1454"/>
      <c r="K15" s="1455"/>
      <c r="L15" s="423" t="s">
        <v>138</v>
      </c>
      <c r="M15" s="424"/>
      <c r="N15" s="424"/>
      <c r="O15" s="424"/>
      <c r="P15" s="424"/>
      <c r="Q15" s="424"/>
      <c r="R15" s="424"/>
    </row>
    <row r="16" spans="1:18" ht="19.149999999999999" customHeight="1" thickBot="1">
      <c r="A16" s="7" t="s">
        <v>137</v>
      </c>
      <c r="B16" s="6"/>
      <c r="C16" s="6"/>
      <c r="D16" s="425" t="s">
        <v>232</v>
      </c>
      <c r="E16" s="426"/>
      <c r="F16" s="426"/>
      <c r="G16" s="426"/>
      <c r="H16" s="426"/>
      <c r="I16" s="426"/>
      <c r="J16" s="426"/>
      <c r="K16" s="427"/>
      <c r="L16" s="428" t="s">
        <v>136</v>
      </c>
      <c r="M16" s="429"/>
      <c r="N16" s="429"/>
      <c r="O16" s="429"/>
      <c r="P16" s="429"/>
      <c r="Q16" s="429"/>
      <c r="R16" s="429"/>
    </row>
    <row r="17" spans="1:18" ht="50.45" customHeight="1" thickBot="1">
      <c r="A17" s="461" t="s">
        <v>135</v>
      </c>
      <c r="B17" s="462"/>
      <c r="C17" s="462"/>
      <c r="D17" s="462"/>
      <c r="E17" s="462"/>
      <c r="F17" s="547" t="s">
        <v>134</v>
      </c>
      <c r="G17" s="547"/>
      <c r="H17" s="547" t="s">
        <v>133</v>
      </c>
      <c r="I17" s="547"/>
      <c r="J17" s="547" t="s">
        <v>132</v>
      </c>
      <c r="K17" s="548"/>
      <c r="L17" s="434" t="s">
        <v>131</v>
      </c>
      <c r="M17" s="424"/>
      <c r="N17" s="424"/>
      <c r="O17" s="424"/>
      <c r="P17" s="424"/>
      <c r="Q17" s="424"/>
      <c r="R17" s="424"/>
    </row>
    <row r="18" spans="1:18" ht="63.95" customHeight="1">
      <c r="A18" s="1468" t="s">
        <v>1514</v>
      </c>
      <c r="B18" s="1418"/>
      <c r="C18" s="1418"/>
      <c r="D18" s="1418"/>
      <c r="E18" s="1469"/>
      <c r="F18" s="1452" t="s">
        <v>117</v>
      </c>
      <c r="G18" s="1452"/>
      <c r="H18" s="1465" t="s">
        <v>444</v>
      </c>
      <c r="I18" s="1465"/>
      <c r="J18" s="1466" t="s">
        <v>1500</v>
      </c>
      <c r="K18" s="1467"/>
    </row>
    <row r="19" spans="1:18" ht="48.6" customHeight="1">
      <c r="A19" s="1386" t="s">
        <v>2977</v>
      </c>
      <c r="B19" s="1412"/>
      <c r="C19" s="1412"/>
      <c r="D19" s="1412"/>
      <c r="E19" s="1427"/>
      <c r="F19" s="1258" t="s">
        <v>117</v>
      </c>
      <c r="G19" s="1258"/>
      <c r="H19" s="1456" t="s">
        <v>444</v>
      </c>
      <c r="I19" s="1456"/>
      <c r="J19" s="1054" t="s">
        <v>1500</v>
      </c>
      <c r="K19" s="1055"/>
    </row>
    <row r="20" spans="1:18" ht="51" customHeight="1">
      <c r="A20" s="1076" t="s">
        <v>1513</v>
      </c>
      <c r="B20" s="1381"/>
      <c r="C20" s="1381"/>
      <c r="D20" s="1381"/>
      <c r="E20" s="564"/>
      <c r="F20" s="1258" t="s">
        <v>117</v>
      </c>
      <c r="G20" s="1258"/>
      <c r="H20" s="1456" t="s">
        <v>444</v>
      </c>
      <c r="I20" s="1456"/>
      <c r="J20" s="1054" t="s">
        <v>1500</v>
      </c>
      <c r="K20" s="1055"/>
    </row>
    <row r="21" spans="1:18" ht="50.25" customHeight="1">
      <c r="A21" s="1426" t="s">
        <v>1512</v>
      </c>
      <c r="B21" s="1412"/>
      <c r="C21" s="1412"/>
      <c r="D21" s="1412"/>
      <c r="E21" s="1427"/>
      <c r="F21" s="1258" t="s">
        <v>117</v>
      </c>
      <c r="G21" s="1258"/>
      <c r="H21" s="1456" t="s">
        <v>444</v>
      </c>
      <c r="I21" s="1456"/>
      <c r="J21" s="1054" t="s">
        <v>1500</v>
      </c>
      <c r="K21" s="1055"/>
    </row>
    <row r="22" spans="1:18" ht="47.25" customHeight="1">
      <c r="A22" s="1426" t="s">
        <v>1511</v>
      </c>
      <c r="B22" s="1412"/>
      <c r="C22" s="1412"/>
      <c r="D22" s="1412"/>
      <c r="E22" s="1427"/>
      <c r="F22" s="1258" t="s">
        <v>117</v>
      </c>
      <c r="G22" s="1258"/>
      <c r="H22" s="1456" t="s">
        <v>444</v>
      </c>
      <c r="I22" s="1456"/>
      <c r="J22" s="1054" t="s">
        <v>1500</v>
      </c>
      <c r="K22" s="1055"/>
    </row>
    <row r="23" spans="1:18" ht="46.5" customHeight="1">
      <c r="A23" s="1442" t="s">
        <v>1510</v>
      </c>
      <c r="B23" s="1442"/>
      <c r="C23" s="1442"/>
      <c r="D23" s="1442"/>
      <c r="E23" s="1442"/>
      <c r="F23" s="1258" t="s">
        <v>117</v>
      </c>
      <c r="G23" s="1258"/>
      <c r="H23" s="1456" t="s">
        <v>444</v>
      </c>
      <c r="I23" s="1456"/>
      <c r="J23" s="1054" t="s">
        <v>1500</v>
      </c>
      <c r="K23" s="1055"/>
    </row>
    <row r="24" spans="1:18" ht="51" customHeight="1">
      <c r="A24" s="1412" t="s">
        <v>1509</v>
      </c>
      <c r="B24" s="1412"/>
      <c r="C24" s="1412"/>
      <c r="D24" s="1412"/>
      <c r="E24" s="1427"/>
      <c r="F24" s="1049"/>
      <c r="G24" s="1050"/>
      <c r="H24" s="1456" t="s">
        <v>444</v>
      </c>
      <c r="I24" s="1456"/>
      <c r="J24" s="1054" t="s">
        <v>1500</v>
      </c>
      <c r="K24" s="1055"/>
    </row>
    <row r="25" spans="1:18" ht="51.75" customHeight="1">
      <c r="A25" s="1426" t="s">
        <v>1508</v>
      </c>
      <c r="B25" s="1412"/>
      <c r="C25" s="1412"/>
      <c r="D25" s="1412"/>
      <c r="E25" s="1427"/>
      <c r="F25" s="1258" t="s">
        <v>117</v>
      </c>
      <c r="G25" s="1258"/>
      <c r="H25" s="1456" t="s">
        <v>444</v>
      </c>
      <c r="I25" s="1456"/>
      <c r="J25" s="1054" t="s">
        <v>1500</v>
      </c>
      <c r="K25" s="1055"/>
    </row>
    <row r="26" spans="1:18" ht="41.25" customHeight="1">
      <c r="A26" s="1426" t="s">
        <v>1507</v>
      </c>
      <c r="B26" s="1412"/>
      <c r="C26" s="1412"/>
      <c r="D26" s="1412"/>
      <c r="E26" s="1427"/>
      <c r="F26" s="1258" t="s">
        <v>117</v>
      </c>
      <c r="G26" s="1258"/>
      <c r="H26" s="1456" t="s">
        <v>444</v>
      </c>
      <c r="I26" s="1456"/>
      <c r="J26" s="1054" t="s">
        <v>1500</v>
      </c>
      <c r="K26" s="1055"/>
    </row>
    <row r="27" spans="1:18" ht="39.75" customHeight="1">
      <c r="A27" s="1426" t="s">
        <v>1506</v>
      </c>
      <c r="B27" s="1412"/>
      <c r="C27" s="1412"/>
      <c r="D27" s="1412"/>
      <c r="E27" s="1427"/>
      <c r="F27" s="1258" t="s">
        <v>117</v>
      </c>
      <c r="G27" s="1258"/>
      <c r="H27" s="1456" t="s">
        <v>444</v>
      </c>
      <c r="I27" s="1456"/>
      <c r="J27" s="1054" t="s">
        <v>1500</v>
      </c>
      <c r="K27" s="1055"/>
    </row>
    <row r="28" spans="1:18" ht="39" customHeight="1">
      <c r="A28" s="1426" t="s">
        <v>1505</v>
      </c>
      <c r="B28" s="1412"/>
      <c r="C28" s="1412"/>
      <c r="D28" s="1412"/>
      <c r="E28" s="1427"/>
      <c r="F28" s="1258" t="s">
        <v>117</v>
      </c>
      <c r="G28" s="1258"/>
      <c r="H28" s="1456" t="s">
        <v>444</v>
      </c>
      <c r="I28" s="1456"/>
      <c r="J28" s="1054" t="s">
        <v>1500</v>
      </c>
      <c r="K28" s="1055"/>
    </row>
    <row r="29" spans="1:18" ht="39" customHeight="1">
      <c r="A29" s="1426" t="s">
        <v>1504</v>
      </c>
      <c r="B29" s="1412"/>
      <c r="C29" s="1412"/>
      <c r="D29" s="1412"/>
      <c r="E29" s="1427"/>
      <c r="F29" s="1258" t="s">
        <v>117</v>
      </c>
      <c r="G29" s="1258"/>
      <c r="H29" s="1456" t="s">
        <v>444</v>
      </c>
      <c r="I29" s="1456"/>
      <c r="J29" s="1054" t="s">
        <v>1500</v>
      </c>
      <c r="K29" s="1055"/>
    </row>
    <row r="30" spans="1:18" ht="51.75" customHeight="1">
      <c r="A30" s="1426" t="s">
        <v>1503</v>
      </c>
      <c r="B30" s="1412"/>
      <c r="C30" s="1412"/>
      <c r="D30" s="1412"/>
      <c r="E30" s="1427"/>
      <c r="F30" s="1258" t="s">
        <v>117</v>
      </c>
      <c r="G30" s="1258"/>
      <c r="H30" s="1456" t="s">
        <v>444</v>
      </c>
      <c r="I30" s="1456"/>
      <c r="J30" s="1054" t="s">
        <v>1500</v>
      </c>
      <c r="K30" s="1055"/>
    </row>
    <row r="31" spans="1:18" ht="39.75" customHeight="1">
      <c r="A31" s="1426" t="s">
        <v>1502</v>
      </c>
      <c r="B31" s="1412"/>
      <c r="C31" s="1412"/>
      <c r="D31" s="1412"/>
      <c r="E31" s="1427"/>
      <c r="F31" s="1258" t="s">
        <v>117</v>
      </c>
      <c r="G31" s="1258"/>
      <c r="H31" s="1456" t="s">
        <v>444</v>
      </c>
      <c r="I31" s="1456"/>
      <c r="J31" s="1054" t="s">
        <v>1500</v>
      </c>
      <c r="K31" s="1055"/>
    </row>
    <row r="32" spans="1:18" ht="51" customHeight="1">
      <c r="A32" s="1426" t="s">
        <v>1501</v>
      </c>
      <c r="B32" s="1412"/>
      <c r="C32" s="1412"/>
      <c r="D32" s="1412"/>
      <c r="E32" s="1427"/>
      <c r="F32" s="1258" t="s">
        <v>117</v>
      </c>
      <c r="G32" s="1258"/>
      <c r="H32" s="1456" t="s">
        <v>444</v>
      </c>
      <c r="I32" s="1456"/>
      <c r="J32" s="1054" t="s">
        <v>1500</v>
      </c>
      <c r="K32" s="1055"/>
    </row>
    <row r="33" spans="1:13" ht="110.25" customHeight="1">
      <c r="A33" s="1426" t="s">
        <v>1499</v>
      </c>
      <c r="B33" s="1412"/>
      <c r="C33" s="1412"/>
      <c r="D33" s="1412"/>
      <c r="E33" s="1427"/>
      <c r="F33" s="1049" t="s">
        <v>186</v>
      </c>
      <c r="G33" s="1050"/>
      <c r="H33" s="563" t="s">
        <v>927</v>
      </c>
      <c r="I33" s="564"/>
      <c r="J33" s="1054" t="s">
        <v>1479</v>
      </c>
      <c r="K33" s="1055"/>
    </row>
    <row r="34" spans="1:13" ht="111" customHeight="1">
      <c r="A34" s="1439" t="s">
        <v>1498</v>
      </c>
      <c r="B34" s="1440"/>
      <c r="C34" s="1440"/>
      <c r="D34" s="1440"/>
      <c r="E34" s="1440"/>
      <c r="F34" s="1049" t="s">
        <v>186</v>
      </c>
      <c r="G34" s="1050"/>
      <c r="H34" s="563" t="s">
        <v>927</v>
      </c>
      <c r="I34" s="564"/>
      <c r="J34" s="1054" t="s">
        <v>1479</v>
      </c>
      <c r="K34" s="1055"/>
    </row>
    <row r="35" spans="1:13" ht="67.5" customHeight="1">
      <c r="A35" s="1441" t="s">
        <v>1497</v>
      </c>
      <c r="B35" s="1442"/>
      <c r="C35" s="1442"/>
      <c r="D35" s="1442"/>
      <c r="E35" s="1442"/>
      <c r="F35" s="1049" t="s">
        <v>186</v>
      </c>
      <c r="G35" s="1050"/>
      <c r="H35" s="563" t="s">
        <v>1495</v>
      </c>
      <c r="I35" s="564"/>
      <c r="J35" s="1054" t="s">
        <v>1494</v>
      </c>
      <c r="K35" s="1055"/>
    </row>
    <row r="36" spans="1:13" ht="68.45" customHeight="1">
      <c r="A36" s="1426" t="s">
        <v>1496</v>
      </c>
      <c r="B36" s="1412"/>
      <c r="C36" s="1412"/>
      <c r="D36" s="1412"/>
      <c r="E36" s="1427"/>
      <c r="F36" s="1049" t="s">
        <v>186</v>
      </c>
      <c r="G36" s="1050"/>
      <c r="H36" s="563" t="s">
        <v>1495</v>
      </c>
      <c r="I36" s="564"/>
      <c r="J36" s="1054" t="s">
        <v>1494</v>
      </c>
      <c r="K36" s="1055"/>
      <c r="L36" s="1470"/>
      <c r="M36" s="1471"/>
    </row>
    <row r="37" spans="1:13" ht="108.75" customHeight="1">
      <c r="A37" s="1441" t="s">
        <v>1493</v>
      </c>
      <c r="B37" s="1442"/>
      <c r="C37" s="1442"/>
      <c r="D37" s="1442"/>
      <c r="E37" s="1442"/>
      <c r="F37" s="1049" t="s">
        <v>186</v>
      </c>
      <c r="G37" s="1050"/>
      <c r="H37" s="563" t="s">
        <v>927</v>
      </c>
      <c r="I37" s="564"/>
      <c r="J37" s="1054" t="s">
        <v>1479</v>
      </c>
      <c r="K37" s="1055"/>
    </row>
    <row r="38" spans="1:13" ht="111" customHeight="1">
      <c r="A38" s="1426" t="s">
        <v>1492</v>
      </c>
      <c r="B38" s="1412"/>
      <c r="C38" s="1412"/>
      <c r="D38" s="1412"/>
      <c r="E38" s="1427"/>
      <c r="F38" s="1049" t="s">
        <v>186</v>
      </c>
      <c r="G38" s="1050"/>
      <c r="H38" s="563" t="s">
        <v>927</v>
      </c>
      <c r="I38" s="564"/>
      <c r="J38" s="1054" t="s">
        <v>1479</v>
      </c>
      <c r="K38" s="1055"/>
    </row>
    <row r="39" spans="1:13" ht="104.45" customHeight="1">
      <c r="A39" s="1426" t="s">
        <v>1491</v>
      </c>
      <c r="B39" s="1412"/>
      <c r="C39" s="1412"/>
      <c r="D39" s="1412"/>
      <c r="E39" s="1427"/>
      <c r="F39" s="1049" t="s">
        <v>186</v>
      </c>
      <c r="G39" s="1050"/>
      <c r="H39" s="563" t="s">
        <v>927</v>
      </c>
      <c r="I39" s="564"/>
      <c r="J39" s="1054" t="s">
        <v>1490</v>
      </c>
      <c r="K39" s="1055"/>
    </row>
    <row r="40" spans="1:13" ht="110.45" customHeight="1">
      <c r="A40" s="1426" t="s">
        <v>1489</v>
      </c>
      <c r="B40" s="1412"/>
      <c r="C40" s="1412"/>
      <c r="D40" s="1412"/>
      <c r="E40" s="1427"/>
      <c r="F40" s="1049" t="s">
        <v>186</v>
      </c>
      <c r="G40" s="1050"/>
      <c r="H40" s="563" t="s">
        <v>927</v>
      </c>
      <c r="I40" s="564"/>
      <c r="J40" s="1054" t="s">
        <v>1479</v>
      </c>
      <c r="K40" s="1055"/>
    </row>
    <row r="41" spans="1:13" ht="111" customHeight="1">
      <c r="A41" s="1426" t="s">
        <v>1488</v>
      </c>
      <c r="B41" s="1412"/>
      <c r="C41" s="1412"/>
      <c r="D41" s="1412"/>
      <c r="E41" s="1427"/>
      <c r="F41" s="1049" t="s">
        <v>186</v>
      </c>
      <c r="G41" s="1050"/>
      <c r="H41" s="563" t="s">
        <v>927</v>
      </c>
      <c r="I41" s="564"/>
      <c r="J41" s="1054" t="s">
        <v>1479</v>
      </c>
      <c r="K41" s="1055"/>
    </row>
    <row r="42" spans="1:13" ht="105.6" customHeight="1">
      <c r="A42" s="1426" t="s">
        <v>1487</v>
      </c>
      <c r="B42" s="1412"/>
      <c r="C42" s="1412"/>
      <c r="D42" s="1412"/>
      <c r="E42" s="1427"/>
      <c r="F42" s="1049" t="s">
        <v>186</v>
      </c>
      <c r="G42" s="1050"/>
      <c r="H42" s="563" t="s">
        <v>927</v>
      </c>
      <c r="I42" s="564"/>
      <c r="J42" s="1054" t="s">
        <v>1479</v>
      </c>
      <c r="K42" s="1055"/>
    </row>
    <row r="43" spans="1:13" ht="108.6" customHeight="1">
      <c r="A43" s="1426" t="s">
        <v>1486</v>
      </c>
      <c r="B43" s="1412"/>
      <c r="C43" s="1412"/>
      <c r="D43" s="1412"/>
      <c r="E43" s="1427"/>
      <c r="F43" s="1049" t="s">
        <v>186</v>
      </c>
      <c r="G43" s="1050"/>
      <c r="H43" s="563" t="s">
        <v>927</v>
      </c>
      <c r="I43" s="564"/>
      <c r="J43" s="1054" t="s">
        <v>1479</v>
      </c>
      <c r="K43" s="1055"/>
    </row>
    <row r="44" spans="1:13" ht="112.5" customHeight="1">
      <c r="A44" s="1426" t="s">
        <v>1485</v>
      </c>
      <c r="B44" s="1412"/>
      <c r="C44" s="1412"/>
      <c r="D44" s="1412"/>
      <c r="E44" s="1427"/>
      <c r="F44" s="1049" t="s">
        <v>186</v>
      </c>
      <c r="G44" s="1050"/>
      <c r="H44" s="563" t="s">
        <v>927</v>
      </c>
      <c r="I44" s="564"/>
      <c r="J44" s="1054" t="s">
        <v>1479</v>
      </c>
      <c r="K44" s="1055"/>
    </row>
    <row r="45" spans="1:13" ht="94.5" customHeight="1">
      <c r="A45" s="1426" t="s">
        <v>1484</v>
      </c>
      <c r="B45" s="1412"/>
      <c r="C45" s="1412"/>
      <c r="D45" s="1412"/>
      <c r="E45" s="1427"/>
      <c r="F45" s="1049" t="s">
        <v>186</v>
      </c>
      <c r="G45" s="1050"/>
      <c r="H45" s="563" t="s">
        <v>1482</v>
      </c>
      <c r="I45" s="564"/>
      <c r="J45" s="1054" t="s">
        <v>1481</v>
      </c>
      <c r="K45" s="1055"/>
    </row>
    <row r="46" spans="1:13" ht="103.15" customHeight="1">
      <c r="A46" s="1426" t="s">
        <v>1483</v>
      </c>
      <c r="B46" s="1412"/>
      <c r="C46" s="1412"/>
      <c r="D46" s="1412"/>
      <c r="E46" s="1427"/>
      <c r="F46" s="1049" t="s">
        <v>186</v>
      </c>
      <c r="G46" s="1050"/>
      <c r="H46" s="563" t="s">
        <v>1482</v>
      </c>
      <c r="I46" s="564"/>
      <c r="J46" s="1054" t="s">
        <v>1481</v>
      </c>
      <c r="K46" s="1055"/>
    </row>
    <row r="47" spans="1:13" ht="108.75" customHeight="1" thickBot="1">
      <c r="A47" s="1428" t="s">
        <v>1480</v>
      </c>
      <c r="B47" s="1429"/>
      <c r="C47" s="1429"/>
      <c r="D47" s="1429"/>
      <c r="E47" s="1429"/>
      <c r="F47" s="393" t="s">
        <v>186</v>
      </c>
      <c r="G47" s="393"/>
      <c r="H47" s="1472" t="s">
        <v>927</v>
      </c>
      <c r="I47" s="1473"/>
      <c r="J47" s="1466" t="s">
        <v>1479</v>
      </c>
      <c r="K47" s="1467"/>
    </row>
    <row r="48" spans="1:13" ht="34.15" customHeight="1" thickBot="1">
      <c r="A48" s="347" t="s">
        <v>91</v>
      </c>
      <c r="B48" s="368"/>
      <c r="C48" s="1437" t="s">
        <v>1478</v>
      </c>
      <c r="D48" s="1437"/>
      <c r="E48" s="1437"/>
      <c r="F48" s="1437"/>
      <c r="G48" s="1437"/>
      <c r="H48" s="1437"/>
      <c r="I48" s="1437"/>
      <c r="J48" s="1437"/>
      <c r="K48" s="1438"/>
    </row>
    <row r="49" spans="1:14" ht="282" customHeight="1" thickBot="1">
      <c r="A49" s="347" t="s">
        <v>89</v>
      </c>
      <c r="B49" s="368"/>
      <c r="C49" s="351" t="s">
        <v>3238</v>
      </c>
      <c r="D49" s="351"/>
      <c r="E49" s="351"/>
      <c r="F49" s="351"/>
      <c r="G49" s="351"/>
      <c r="H49" s="351"/>
      <c r="I49" s="351"/>
      <c r="J49" s="351"/>
      <c r="K49" s="352"/>
    </row>
    <row r="50" spans="1:14" ht="32.1" customHeight="1">
      <c r="A50" s="371" t="s">
        <v>88</v>
      </c>
      <c r="B50" s="1462"/>
      <c r="C50" s="1459" t="s">
        <v>1477</v>
      </c>
      <c r="D50" s="1460"/>
      <c r="E50" s="1460"/>
      <c r="F50" s="1460"/>
      <c r="G50" s="1460"/>
      <c r="H50" s="1460"/>
      <c r="I50" s="1460"/>
      <c r="J50" s="1460"/>
      <c r="K50" s="1461"/>
    </row>
    <row r="51" spans="1:14" ht="36.75" customHeight="1">
      <c r="A51" s="373"/>
      <c r="B51" s="374"/>
      <c r="C51" s="1254" t="s">
        <v>1476</v>
      </c>
      <c r="D51" s="1061"/>
      <c r="E51" s="1061"/>
      <c r="F51" s="1061"/>
      <c r="G51" s="1061"/>
      <c r="H51" s="1061"/>
      <c r="I51" s="1061"/>
      <c r="J51" s="1061"/>
      <c r="K51" s="1062"/>
    </row>
    <row r="52" spans="1:14" ht="36.75" customHeight="1">
      <c r="A52" s="373"/>
      <c r="B52" s="374"/>
      <c r="C52" s="1443" t="s">
        <v>1475</v>
      </c>
      <c r="D52" s="1444"/>
      <c r="E52" s="1444"/>
      <c r="F52" s="1444"/>
      <c r="G52" s="1444"/>
      <c r="H52" s="1444"/>
      <c r="I52" s="1444"/>
      <c r="J52" s="1444"/>
      <c r="K52" s="1445"/>
    </row>
    <row r="53" spans="1:14" ht="26.45" customHeight="1">
      <c r="A53" s="373"/>
      <c r="B53" s="374"/>
      <c r="C53" s="1254" t="s">
        <v>1474</v>
      </c>
      <c r="D53" s="1061"/>
      <c r="E53" s="1061"/>
      <c r="F53" s="1061"/>
      <c r="G53" s="1061"/>
      <c r="H53" s="1061"/>
      <c r="I53" s="1061"/>
      <c r="J53" s="1061"/>
      <c r="K53" s="1062"/>
    </row>
    <row r="54" spans="1:14" ht="26.45" customHeight="1" thickBot="1">
      <c r="A54" s="1059"/>
      <c r="B54" s="1060"/>
      <c r="C54" s="1063" t="s">
        <v>1473</v>
      </c>
      <c r="D54" s="1063"/>
      <c r="E54" s="1063"/>
      <c r="F54" s="1063"/>
      <c r="G54" s="1063"/>
      <c r="H54" s="1063"/>
      <c r="I54" s="1063"/>
      <c r="J54" s="1063"/>
      <c r="K54" s="1064"/>
    </row>
    <row r="55" spans="1:14" ht="35.25" customHeight="1">
      <c r="A55" s="353" t="s">
        <v>82</v>
      </c>
      <c r="B55" s="354"/>
      <c r="C55" s="359" t="s">
        <v>1472</v>
      </c>
      <c r="D55" s="360"/>
      <c r="E55" s="360"/>
      <c r="F55" s="360"/>
      <c r="G55" s="360"/>
      <c r="H55" s="360"/>
      <c r="I55" s="360"/>
      <c r="J55" s="360"/>
      <c r="K55" s="361"/>
      <c r="N55" s="84"/>
    </row>
    <row r="56" spans="1:14" ht="24.6" customHeight="1">
      <c r="A56" s="1073"/>
      <c r="B56" s="1074"/>
      <c r="C56" s="1078" t="s">
        <v>1471</v>
      </c>
      <c r="D56" s="1054"/>
      <c r="E56" s="1054"/>
      <c r="F56" s="1054"/>
      <c r="G56" s="1054"/>
      <c r="H56" s="1054"/>
      <c r="I56" s="1054"/>
      <c r="J56" s="1054"/>
      <c r="K56" s="1055"/>
    </row>
    <row r="57" spans="1:14" ht="33.75" customHeight="1">
      <c r="A57" s="1073"/>
      <c r="B57" s="1074"/>
      <c r="C57" s="1075" t="s">
        <v>1470</v>
      </c>
      <c r="D57" s="1076"/>
      <c r="E57" s="1076"/>
      <c r="F57" s="1076"/>
      <c r="G57" s="1076"/>
      <c r="H57" s="1076"/>
      <c r="I57" s="1076"/>
      <c r="J57" s="1076"/>
      <c r="K57" s="1077"/>
    </row>
    <row r="58" spans="1:14" ht="31.5" customHeight="1">
      <c r="A58" s="1073"/>
      <c r="B58" s="1074"/>
      <c r="C58" s="1078" t="s">
        <v>1469</v>
      </c>
      <c r="D58" s="1054"/>
      <c r="E58" s="1054"/>
      <c r="F58" s="1054"/>
      <c r="G58" s="1054"/>
      <c r="H58" s="1054"/>
      <c r="I58" s="1054"/>
      <c r="J58" s="1054"/>
      <c r="K58" s="1055"/>
      <c r="N58" s="84"/>
    </row>
    <row r="59" spans="1:14" ht="27.95" customHeight="1">
      <c r="A59" s="1073"/>
      <c r="B59" s="1074"/>
      <c r="C59" s="1075" t="s">
        <v>1468</v>
      </c>
      <c r="D59" s="1076"/>
      <c r="E59" s="1076"/>
      <c r="F59" s="1076"/>
      <c r="G59" s="1076"/>
      <c r="H59" s="1076"/>
      <c r="I59" s="1076"/>
      <c r="J59" s="1076"/>
      <c r="K59" s="1077"/>
      <c r="N59" s="84"/>
    </row>
    <row r="60" spans="1:14" ht="20.25" customHeight="1">
      <c r="A60" s="1073"/>
      <c r="B60" s="1074"/>
      <c r="C60" s="1075" t="s">
        <v>1467</v>
      </c>
      <c r="D60" s="1076"/>
      <c r="E60" s="1076"/>
      <c r="F60" s="1076"/>
      <c r="G60" s="1076"/>
      <c r="H60" s="1076"/>
      <c r="I60" s="1076"/>
      <c r="J60" s="1076"/>
      <c r="K60" s="1077"/>
      <c r="N60" s="84"/>
    </row>
    <row r="61" spans="1:14" ht="31.5" customHeight="1">
      <c r="A61" s="1073"/>
      <c r="B61" s="1074"/>
      <c r="C61" s="1075" t="s">
        <v>1466</v>
      </c>
      <c r="D61" s="1076"/>
      <c r="E61" s="1076"/>
      <c r="F61" s="1076"/>
      <c r="G61" s="1076"/>
      <c r="H61" s="1076"/>
      <c r="I61" s="1076"/>
      <c r="J61" s="1076"/>
      <c r="K61" s="1077"/>
      <c r="N61" s="84"/>
    </row>
    <row r="62" spans="1:14" ht="24.6" customHeight="1">
      <c r="A62" s="1073"/>
      <c r="B62" s="1074"/>
      <c r="C62" s="564" t="s">
        <v>2978</v>
      </c>
      <c r="D62" s="1054"/>
      <c r="E62" s="1054"/>
      <c r="F62" s="1054"/>
      <c r="G62" s="1054"/>
      <c r="H62" s="1054"/>
      <c r="I62" s="1054"/>
      <c r="J62" s="1054"/>
      <c r="K62" s="1055"/>
      <c r="N62" s="84"/>
    </row>
    <row r="63" spans="1:14" ht="21.95" customHeight="1">
      <c r="A63" s="1073"/>
      <c r="B63" s="1074"/>
      <c r="C63" s="1078" t="s">
        <v>2979</v>
      </c>
      <c r="D63" s="1054"/>
      <c r="E63" s="1054"/>
      <c r="F63" s="1054"/>
      <c r="G63" s="1054"/>
      <c r="H63" s="1054"/>
      <c r="I63" s="1054"/>
      <c r="J63" s="1054"/>
      <c r="K63" s="1055"/>
    </row>
    <row r="64" spans="1:14" ht="32.25" customHeight="1">
      <c r="A64" s="1073"/>
      <c r="B64" s="1074"/>
      <c r="C64" s="1078" t="s">
        <v>2980</v>
      </c>
      <c r="D64" s="1054"/>
      <c r="E64" s="1054"/>
      <c r="F64" s="1054"/>
      <c r="G64" s="1054"/>
      <c r="H64" s="1054"/>
      <c r="I64" s="1054"/>
      <c r="J64" s="1054"/>
      <c r="K64" s="1055"/>
    </row>
    <row r="65" spans="1:14" ht="21.6" customHeight="1">
      <c r="A65" s="1073"/>
      <c r="B65" s="1074"/>
      <c r="C65" s="1078" t="s">
        <v>2981</v>
      </c>
      <c r="D65" s="1054"/>
      <c r="E65" s="1054"/>
      <c r="F65" s="1054"/>
      <c r="G65" s="1054"/>
      <c r="H65" s="1054"/>
      <c r="I65" s="1054"/>
      <c r="J65" s="1054"/>
      <c r="K65" s="1055"/>
      <c r="N65" s="84"/>
    </row>
    <row r="66" spans="1:14" ht="22.5" customHeight="1" thickBot="1">
      <c r="A66" s="1073"/>
      <c r="B66" s="1074"/>
      <c r="C66" s="1078" t="s">
        <v>2982</v>
      </c>
      <c r="D66" s="1054"/>
      <c r="E66" s="1054"/>
      <c r="F66" s="1054"/>
      <c r="G66" s="1054"/>
      <c r="H66" s="1054"/>
      <c r="I66" s="1054"/>
      <c r="J66" s="1054"/>
      <c r="K66" s="1055"/>
    </row>
    <row r="67" spans="1:14" ht="15.75" thickBot="1">
      <c r="A67" s="332" t="s">
        <v>73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4"/>
    </row>
    <row r="68" spans="1:14">
      <c r="A68" s="5" t="s">
        <v>72</v>
      </c>
      <c r="B68" s="4"/>
      <c r="C68" s="4"/>
      <c r="D68" s="4"/>
      <c r="E68" s="4"/>
      <c r="F68" s="335">
        <v>45</v>
      </c>
      <c r="G68" s="336"/>
      <c r="H68" s="336"/>
      <c r="I68" s="336"/>
      <c r="J68" s="336"/>
      <c r="K68" s="337"/>
      <c r="L68" s="1" t="s">
        <v>71</v>
      </c>
    </row>
    <row r="69" spans="1:14">
      <c r="A69" s="52" t="s">
        <v>70</v>
      </c>
      <c r="B69" s="53"/>
      <c r="C69" s="53"/>
      <c r="D69" s="53"/>
      <c r="E69" s="53"/>
      <c r="F69" s="1065">
        <v>30</v>
      </c>
      <c r="G69" s="1066"/>
      <c r="H69" s="1066"/>
      <c r="I69" s="1066"/>
      <c r="J69" s="1066"/>
      <c r="K69" s="1067"/>
      <c r="L69" s="1" t="s">
        <v>69</v>
      </c>
    </row>
    <row r="70" spans="1:14" ht="15.75" thickBot="1">
      <c r="A70" s="341" t="s">
        <v>68</v>
      </c>
      <c r="B70" s="1068"/>
      <c r="C70" s="1068"/>
      <c r="D70" s="1068"/>
      <c r="E70" s="1069"/>
      <c r="F70" s="1070" t="s">
        <v>386</v>
      </c>
      <c r="G70" s="1071"/>
      <c r="H70" s="1071"/>
      <c r="I70" s="1071"/>
      <c r="J70" s="1071"/>
      <c r="K70" s="1072"/>
    </row>
    <row r="71" spans="1:14" ht="32.1" customHeight="1">
      <c r="A71" s="371" t="s">
        <v>67</v>
      </c>
      <c r="B71" s="494"/>
      <c r="C71" s="494"/>
      <c r="D71" s="494"/>
      <c r="E71" s="1458"/>
      <c r="F71" s="1260" t="s">
        <v>3197</v>
      </c>
      <c r="G71" s="568"/>
      <c r="H71" s="568"/>
      <c r="I71" s="568"/>
      <c r="J71" s="568"/>
      <c r="K71" s="569"/>
    </row>
    <row r="72" spans="1:14" ht="37.5" customHeight="1" thickBot="1">
      <c r="A72" s="1059"/>
      <c r="B72" s="1280"/>
      <c r="C72" s="1280"/>
      <c r="D72" s="1280"/>
      <c r="E72" s="1281"/>
      <c r="F72" s="1457" t="s">
        <v>3198</v>
      </c>
      <c r="G72" s="1367"/>
      <c r="H72" s="1367"/>
      <c r="I72" s="1367"/>
      <c r="J72" s="1367"/>
      <c r="K72" s="1368"/>
    </row>
  </sheetData>
  <mergeCells count="197">
    <mergeCell ref="A70:E70"/>
    <mergeCell ref="A38:E38"/>
    <mergeCell ref="F38:G38"/>
    <mergeCell ref="H38:I38"/>
    <mergeCell ref="J38:K38"/>
    <mergeCell ref="L36:M36"/>
    <mergeCell ref="A48:B48"/>
    <mergeCell ref="C48:K48"/>
    <mergeCell ref="A46:E46"/>
    <mergeCell ref="F46:G46"/>
    <mergeCell ref="H47:I47"/>
    <mergeCell ref="J47:K47"/>
    <mergeCell ref="A39:E39"/>
    <mergeCell ref="F39:G39"/>
    <mergeCell ref="H39:I39"/>
    <mergeCell ref="J39:K39"/>
    <mergeCell ref="A40:E40"/>
    <mergeCell ref="F40:G40"/>
    <mergeCell ref="H40:I40"/>
    <mergeCell ref="A43:E43"/>
    <mergeCell ref="F43:G43"/>
    <mergeCell ref="H43:I43"/>
    <mergeCell ref="J45:K45"/>
    <mergeCell ref="J43:K43"/>
    <mergeCell ref="F47:G47"/>
    <mergeCell ref="A41:E41"/>
    <mergeCell ref="F41:G41"/>
    <mergeCell ref="H41:I41"/>
    <mergeCell ref="J41:K41"/>
    <mergeCell ref="A42:E42"/>
    <mergeCell ref="F42:G42"/>
    <mergeCell ref="H42:I42"/>
    <mergeCell ref="J42:K42"/>
    <mergeCell ref="F35:G35"/>
    <mergeCell ref="A34:E34"/>
    <mergeCell ref="F34:G34"/>
    <mergeCell ref="H34:I34"/>
    <mergeCell ref="J34:K34"/>
    <mergeCell ref="A35:E35"/>
    <mergeCell ref="A37:E37"/>
    <mergeCell ref="F37:G37"/>
    <mergeCell ref="H37:I37"/>
    <mergeCell ref="J37:K37"/>
    <mergeCell ref="A36:E36"/>
    <mergeCell ref="F36:G36"/>
    <mergeCell ref="J40:K40"/>
    <mergeCell ref="J46:K46"/>
    <mergeCell ref="A44:E44"/>
    <mergeCell ref="F44:G44"/>
    <mergeCell ref="H44:I44"/>
    <mergeCell ref="J44:K44"/>
    <mergeCell ref="A45:E45"/>
    <mergeCell ref="F45:G45"/>
    <mergeCell ref="H45:I45"/>
    <mergeCell ref="H46:I46"/>
    <mergeCell ref="A33:E33"/>
    <mergeCell ref="F33:G33"/>
    <mergeCell ref="H33:I33"/>
    <mergeCell ref="J33:K33"/>
    <mergeCell ref="H36:I36"/>
    <mergeCell ref="J36:K36"/>
    <mergeCell ref="A26:E26"/>
    <mergeCell ref="F26:G26"/>
    <mergeCell ref="H26:I26"/>
    <mergeCell ref="J26:K26"/>
    <mergeCell ref="A27:E27"/>
    <mergeCell ref="F27:G27"/>
    <mergeCell ref="H27:I27"/>
    <mergeCell ref="J27:K27"/>
    <mergeCell ref="H32:I32"/>
    <mergeCell ref="J32:K32"/>
    <mergeCell ref="H35:I35"/>
    <mergeCell ref="J35:K35"/>
    <mergeCell ref="A31:E31"/>
    <mergeCell ref="F31:G31"/>
    <mergeCell ref="H31:I31"/>
    <mergeCell ref="J31:K31"/>
    <mergeCell ref="A32:E32"/>
    <mergeCell ref="F32:G32"/>
    <mergeCell ref="A29:E29"/>
    <mergeCell ref="F29:G29"/>
    <mergeCell ref="H29:I29"/>
    <mergeCell ref="J29:K29"/>
    <mergeCell ref="A28:E28"/>
    <mergeCell ref="F28:G28"/>
    <mergeCell ref="H28:I28"/>
    <mergeCell ref="J28:K28"/>
    <mergeCell ref="A30:E30"/>
    <mergeCell ref="F30:G30"/>
    <mergeCell ref="H30:I30"/>
    <mergeCell ref="J30:K30"/>
    <mergeCell ref="A24:E24"/>
    <mergeCell ref="F23:G23"/>
    <mergeCell ref="H23:I23"/>
    <mergeCell ref="J23:K23"/>
    <mergeCell ref="A25:E25"/>
    <mergeCell ref="F25:G25"/>
    <mergeCell ref="H25:I25"/>
    <mergeCell ref="J25:K25"/>
    <mergeCell ref="J22:K22"/>
    <mergeCell ref="A22:E22"/>
    <mergeCell ref="F22:G22"/>
    <mergeCell ref="H22:I22"/>
    <mergeCell ref="A23:E23"/>
    <mergeCell ref="F24:G24"/>
    <mergeCell ref="H24:I24"/>
    <mergeCell ref="J24:K24"/>
    <mergeCell ref="J20:K20"/>
    <mergeCell ref="L16:R16"/>
    <mergeCell ref="D12:K12"/>
    <mergeCell ref="D14:K14"/>
    <mergeCell ref="L15:R15"/>
    <mergeCell ref="L17:R17"/>
    <mergeCell ref="J17:K17"/>
    <mergeCell ref="H21:I21"/>
    <mergeCell ref="J21:K21"/>
    <mergeCell ref="H18:I18"/>
    <mergeCell ref="J18:K18"/>
    <mergeCell ref="A18:E18"/>
    <mergeCell ref="F19:G19"/>
    <mergeCell ref="H19:I19"/>
    <mergeCell ref="J19:K19"/>
    <mergeCell ref="A20:E20"/>
    <mergeCell ref="F20:G20"/>
    <mergeCell ref="F68:K68"/>
    <mergeCell ref="F69:K69"/>
    <mergeCell ref="F70:K70"/>
    <mergeCell ref="F71:K71"/>
    <mergeCell ref="F72:K72"/>
    <mergeCell ref="A71:E72"/>
    <mergeCell ref="C50:K50"/>
    <mergeCell ref="C51:K51"/>
    <mergeCell ref="I5:K5"/>
    <mergeCell ref="D5:E5"/>
    <mergeCell ref="A11:C12"/>
    <mergeCell ref="A13:C14"/>
    <mergeCell ref="A21:E21"/>
    <mergeCell ref="F21:G21"/>
    <mergeCell ref="A50:B54"/>
    <mergeCell ref="A19:E19"/>
    <mergeCell ref="A47:E47"/>
    <mergeCell ref="A7:C7"/>
    <mergeCell ref="D9:K9"/>
    <mergeCell ref="A15:C15"/>
    <mergeCell ref="A49:B49"/>
    <mergeCell ref="C49:K49"/>
    <mergeCell ref="A5:C5"/>
    <mergeCell ref="H17:I17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A4:C4"/>
    <mergeCell ref="F4:H4"/>
    <mergeCell ref="I4:K4"/>
    <mergeCell ref="D4:E4"/>
    <mergeCell ref="A67:K67"/>
    <mergeCell ref="C52:K52"/>
    <mergeCell ref="C55:K55"/>
    <mergeCell ref="A55:B66"/>
    <mergeCell ref="C56:K56"/>
    <mergeCell ref="C58:K58"/>
    <mergeCell ref="C62:K62"/>
    <mergeCell ref="C63:K63"/>
    <mergeCell ref="I3:K3"/>
    <mergeCell ref="A8:K8"/>
    <mergeCell ref="F5:H5"/>
    <mergeCell ref="D7:K7"/>
    <mergeCell ref="D10:K10"/>
    <mergeCell ref="A9:C10"/>
    <mergeCell ref="A6:C6"/>
    <mergeCell ref="A3:C3"/>
    <mergeCell ref="D11:K11"/>
    <mergeCell ref="D13:K13"/>
    <mergeCell ref="F18:G18"/>
    <mergeCell ref="D15:K15"/>
    <mergeCell ref="D16:K16"/>
    <mergeCell ref="F17:G17"/>
    <mergeCell ref="A17:E17"/>
    <mergeCell ref="H20:I20"/>
    <mergeCell ref="C64:K64"/>
    <mergeCell ref="C53:K53"/>
    <mergeCell ref="C54:K54"/>
    <mergeCell ref="C57:K57"/>
    <mergeCell ref="C59:K59"/>
    <mergeCell ref="C60:K60"/>
    <mergeCell ref="C61:K61"/>
    <mergeCell ref="C65:K65"/>
    <mergeCell ref="C66:K66"/>
  </mergeCells>
  <pageMargins left="0.19685039370078741" right="0.19685039370078741" top="0.19685039370078741" bottom="0.19685039370078741" header="0.31496062992125984" footer="0.31496062992125984"/>
  <pageSetup paperSize="9" scale="83" fitToHeight="0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opLeftCell="A52" zoomScaleNormal="100" workbookViewId="0">
      <selection activeCell="C53" sqref="C53:K53"/>
    </sheetView>
  </sheetViews>
  <sheetFormatPr defaultColWidth="9.140625" defaultRowHeight="15"/>
  <cols>
    <col min="1" max="2" width="9.140625" style="1"/>
    <col min="3" max="3" width="11.5703125" style="1" customWidth="1"/>
    <col min="4" max="4" width="10.140625" style="1" customWidth="1"/>
    <col min="5" max="5" width="11.28515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1588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514</v>
      </c>
      <c r="J2" s="1031"/>
      <c r="K2" s="1030"/>
    </row>
    <row r="3" spans="1:17" ht="15.75" customHeight="1" thickBot="1">
      <c r="A3" s="461" t="s">
        <v>163</v>
      </c>
      <c r="B3" s="462"/>
      <c r="C3" s="463"/>
      <c r="D3" s="467">
        <v>30</v>
      </c>
      <c r="E3" s="469"/>
      <c r="F3" s="461" t="s">
        <v>161</v>
      </c>
      <c r="G3" s="462"/>
      <c r="H3" s="463"/>
      <c r="I3" s="467">
        <v>3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520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34.9" customHeight="1" thickBot="1">
      <c r="A6" s="473" t="s">
        <v>150</v>
      </c>
      <c r="B6" s="474"/>
      <c r="C6" s="474"/>
      <c r="D6" s="475" t="s">
        <v>1589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141" customHeight="1" thickBot="1">
      <c r="A7" s="448" t="s">
        <v>149</v>
      </c>
      <c r="B7" s="449"/>
      <c r="C7" s="449"/>
      <c r="D7" s="350" t="s">
        <v>1561</v>
      </c>
      <c r="E7" s="351"/>
      <c r="F7" s="351"/>
      <c r="G7" s="351"/>
      <c r="H7" s="351"/>
      <c r="I7" s="351"/>
      <c r="J7" s="351"/>
      <c r="K7" s="352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38.450000000000003" customHeight="1">
      <c r="A9" s="438" t="s">
        <v>146</v>
      </c>
      <c r="B9" s="439"/>
      <c r="C9" s="440"/>
      <c r="D9" s="1486" t="s">
        <v>2683</v>
      </c>
      <c r="E9" s="1486"/>
      <c r="F9" s="1486"/>
      <c r="G9" s="1486"/>
      <c r="H9" s="1486"/>
      <c r="I9" s="1486"/>
      <c r="J9" s="1486"/>
      <c r="K9" s="1487"/>
    </row>
    <row r="10" spans="1:17" ht="50.45" customHeight="1">
      <c r="A10" s="438"/>
      <c r="B10" s="439"/>
      <c r="C10" s="440"/>
      <c r="D10" s="1477" t="s">
        <v>2684</v>
      </c>
      <c r="E10" s="1478"/>
      <c r="F10" s="1478"/>
      <c r="G10" s="1478"/>
      <c r="H10" s="1478"/>
      <c r="I10" s="1478"/>
      <c r="J10" s="1478"/>
      <c r="K10" s="1479"/>
    </row>
    <row r="11" spans="1:17" ht="38.450000000000003" customHeight="1" thickBot="1">
      <c r="A11" s="438"/>
      <c r="B11" s="439"/>
      <c r="C11" s="440"/>
      <c r="D11" s="1477" t="s">
        <v>2685</v>
      </c>
      <c r="E11" s="1478"/>
      <c r="F11" s="1478"/>
      <c r="G11" s="1478"/>
      <c r="H11" s="1478"/>
      <c r="I11" s="1478"/>
      <c r="J11" s="1478"/>
      <c r="K11" s="1479"/>
    </row>
    <row r="12" spans="1:17" ht="33" customHeight="1">
      <c r="A12" s="435" t="s">
        <v>144</v>
      </c>
      <c r="B12" s="1474"/>
      <c r="C12" s="1434"/>
      <c r="D12" s="1475" t="s">
        <v>2686</v>
      </c>
      <c r="E12" s="1475"/>
      <c r="F12" s="1475"/>
      <c r="G12" s="1475"/>
      <c r="H12" s="1475"/>
      <c r="I12" s="1475"/>
      <c r="J12" s="1475"/>
      <c r="K12" s="1476"/>
    </row>
    <row r="13" spans="1:17" ht="38.450000000000003" customHeight="1">
      <c r="A13" s="438"/>
      <c r="B13" s="439"/>
      <c r="C13" s="440"/>
      <c r="D13" s="1477" t="s">
        <v>2687</v>
      </c>
      <c r="E13" s="1478"/>
      <c r="F13" s="1478"/>
      <c r="G13" s="1478"/>
      <c r="H13" s="1478"/>
      <c r="I13" s="1478"/>
      <c r="J13" s="1478"/>
      <c r="K13" s="1479"/>
    </row>
    <row r="14" spans="1:17" ht="36.6" customHeight="1">
      <c r="A14" s="438"/>
      <c r="B14" s="439"/>
      <c r="C14" s="440"/>
      <c r="D14" s="1477" t="s">
        <v>2688</v>
      </c>
      <c r="E14" s="1478"/>
      <c r="F14" s="1478"/>
      <c r="G14" s="1478"/>
      <c r="H14" s="1478"/>
      <c r="I14" s="1478"/>
      <c r="J14" s="1478"/>
      <c r="K14" s="1479"/>
    </row>
    <row r="15" spans="1:17" ht="51.75" customHeight="1" thickBot="1">
      <c r="A15" s="81"/>
      <c r="B15" s="82"/>
      <c r="C15" s="83"/>
      <c r="D15" s="1483" t="s">
        <v>2689</v>
      </c>
      <c r="E15" s="1484"/>
      <c r="F15" s="1484"/>
      <c r="G15" s="1484"/>
      <c r="H15" s="1484"/>
      <c r="I15" s="1484"/>
      <c r="J15" s="1484"/>
      <c r="K15" s="1485"/>
    </row>
    <row r="16" spans="1:17" ht="38.450000000000003" customHeight="1">
      <c r="A16" s="435" t="s">
        <v>141</v>
      </c>
      <c r="B16" s="1474"/>
      <c r="C16" s="1434"/>
      <c r="D16" s="1480" t="s">
        <v>2690</v>
      </c>
      <c r="E16" s="1481"/>
      <c r="F16" s="1481"/>
      <c r="G16" s="1481"/>
      <c r="H16" s="1481"/>
      <c r="I16" s="1481"/>
      <c r="J16" s="1481"/>
      <c r="K16" s="1482"/>
    </row>
    <row r="17" spans="1:18" ht="39.950000000000003" customHeight="1">
      <c r="A17" s="438"/>
      <c r="B17" s="439"/>
      <c r="C17" s="440"/>
      <c r="D17" s="1477" t="s">
        <v>2691</v>
      </c>
      <c r="E17" s="1478"/>
      <c r="F17" s="1478"/>
      <c r="G17" s="1478"/>
      <c r="H17" s="1478"/>
      <c r="I17" s="1478"/>
      <c r="J17" s="1478"/>
      <c r="K17" s="1479"/>
    </row>
    <row r="18" spans="1:18" ht="41.1" customHeight="1" thickBot="1">
      <c r="A18" s="438"/>
      <c r="B18" s="439"/>
      <c r="C18" s="440"/>
      <c r="D18" s="1477" t="s">
        <v>2692</v>
      </c>
      <c r="E18" s="1478"/>
      <c r="F18" s="1478"/>
      <c r="G18" s="1478"/>
      <c r="H18" s="1478"/>
      <c r="I18" s="1478"/>
      <c r="J18" s="1478"/>
      <c r="K18" s="1479"/>
    </row>
    <row r="19" spans="1:18" ht="68.45" customHeight="1" thickBot="1">
      <c r="A19" s="347" t="s">
        <v>139</v>
      </c>
      <c r="B19" s="348"/>
      <c r="C19" s="1042"/>
      <c r="D19" s="1495" t="s">
        <v>1590</v>
      </c>
      <c r="E19" s="1496"/>
      <c r="F19" s="1496"/>
      <c r="G19" s="1496"/>
      <c r="H19" s="1496"/>
      <c r="I19" s="1496"/>
      <c r="J19" s="1496"/>
      <c r="K19" s="1497"/>
      <c r="L19" s="423" t="s">
        <v>138</v>
      </c>
      <c r="M19" s="424"/>
      <c r="N19" s="424"/>
      <c r="O19" s="424"/>
      <c r="P19" s="424"/>
      <c r="Q19" s="424"/>
      <c r="R19" s="424"/>
    </row>
    <row r="20" spans="1:18" ht="19.5" customHeight="1" thickBot="1">
      <c r="A20" s="7" t="s">
        <v>137</v>
      </c>
      <c r="B20" s="6"/>
      <c r="C20" s="6"/>
      <c r="D20" s="425" t="s">
        <v>232</v>
      </c>
      <c r="E20" s="426"/>
      <c r="F20" s="426"/>
      <c r="G20" s="426"/>
      <c r="H20" s="426"/>
      <c r="I20" s="426"/>
      <c r="J20" s="426"/>
      <c r="K20" s="427"/>
      <c r="L20" s="428" t="s">
        <v>136</v>
      </c>
      <c r="M20" s="429"/>
      <c r="N20" s="429"/>
      <c r="O20" s="429"/>
      <c r="P20" s="429"/>
      <c r="Q20" s="429"/>
      <c r="R20" s="429"/>
    </row>
    <row r="21" spans="1:18" ht="50.45" customHeight="1">
      <c r="A21" s="430" t="s">
        <v>135</v>
      </c>
      <c r="B21" s="431"/>
      <c r="C21" s="431"/>
      <c r="D21" s="431"/>
      <c r="E21" s="431"/>
      <c r="F21" s="432" t="s">
        <v>134</v>
      </c>
      <c r="G21" s="432"/>
      <c r="H21" s="432" t="s">
        <v>133</v>
      </c>
      <c r="I21" s="432"/>
      <c r="J21" s="432" t="s">
        <v>132</v>
      </c>
      <c r="K21" s="433"/>
      <c r="L21" s="434" t="s">
        <v>131</v>
      </c>
      <c r="M21" s="424"/>
      <c r="N21" s="424"/>
      <c r="O21" s="424"/>
      <c r="P21" s="424"/>
      <c r="Q21" s="424"/>
      <c r="R21" s="424"/>
    </row>
    <row r="22" spans="1:18" ht="54.75" hidden="1" customHeight="1">
      <c r="A22" s="414" t="s">
        <v>1560</v>
      </c>
      <c r="B22" s="415"/>
      <c r="C22" s="415"/>
      <c r="D22" s="415"/>
      <c r="E22" s="415"/>
      <c r="F22" s="416" t="s">
        <v>1545</v>
      </c>
      <c r="G22" s="416"/>
      <c r="H22" s="417"/>
      <c r="I22" s="417"/>
      <c r="J22" s="418"/>
      <c r="K22" s="419"/>
    </row>
    <row r="23" spans="1:18" ht="48.75" hidden="1" customHeight="1">
      <c r="A23" s="1488" t="s">
        <v>1559</v>
      </c>
      <c r="B23" s="1489"/>
      <c r="C23" s="1489"/>
      <c r="D23" s="1489"/>
      <c r="E23" s="1490"/>
      <c r="F23" s="1491" t="s">
        <v>1545</v>
      </c>
      <c r="G23" s="1491"/>
      <c r="H23" s="1492"/>
      <c r="I23" s="1493"/>
      <c r="J23" s="1492"/>
      <c r="K23" s="1494"/>
    </row>
    <row r="24" spans="1:18" ht="49.5" hidden="1" customHeight="1">
      <c r="A24" s="1488" t="s">
        <v>1558</v>
      </c>
      <c r="B24" s="1489"/>
      <c r="C24" s="1489"/>
      <c r="D24" s="1489"/>
      <c r="E24" s="1490"/>
      <c r="F24" s="1491" t="s">
        <v>1545</v>
      </c>
      <c r="G24" s="1491"/>
      <c r="H24" s="1492"/>
      <c r="I24" s="1493"/>
      <c r="J24" s="1492"/>
      <c r="K24" s="1494"/>
    </row>
    <row r="25" spans="1:18" ht="38.25" hidden="1" customHeight="1">
      <c r="A25" s="1488" t="s">
        <v>1557</v>
      </c>
      <c r="B25" s="1489"/>
      <c r="C25" s="1489"/>
      <c r="D25" s="1489"/>
      <c r="E25" s="1490"/>
      <c r="F25" s="1491" t="s">
        <v>1545</v>
      </c>
      <c r="G25" s="1491"/>
      <c r="H25" s="1492"/>
      <c r="I25" s="1493"/>
      <c r="J25" s="1492"/>
      <c r="K25" s="1494"/>
    </row>
    <row r="26" spans="1:18" ht="47.25" hidden="1" customHeight="1">
      <c r="A26" s="1488" t="s">
        <v>1556</v>
      </c>
      <c r="B26" s="1489"/>
      <c r="C26" s="1489"/>
      <c r="D26" s="1489"/>
      <c r="E26" s="1490"/>
      <c r="F26" s="1491" t="s">
        <v>1545</v>
      </c>
      <c r="G26" s="1491"/>
      <c r="H26" s="1492"/>
      <c r="I26" s="1493"/>
      <c r="J26" s="1498"/>
      <c r="K26" s="1499"/>
    </row>
    <row r="27" spans="1:18" ht="53.25" hidden="1" customHeight="1">
      <c r="A27" s="1488" t="s">
        <v>1555</v>
      </c>
      <c r="B27" s="1489"/>
      <c r="C27" s="1489"/>
      <c r="D27" s="1489"/>
      <c r="E27" s="1490"/>
      <c r="F27" s="1491" t="s">
        <v>1545</v>
      </c>
      <c r="G27" s="1491"/>
      <c r="H27" s="1492"/>
      <c r="I27" s="1493"/>
      <c r="J27" s="1492"/>
      <c r="K27" s="1494"/>
    </row>
    <row r="28" spans="1:18" ht="51.75" hidden="1" customHeight="1">
      <c r="A28" s="1488" t="s">
        <v>1554</v>
      </c>
      <c r="B28" s="1489"/>
      <c r="C28" s="1489"/>
      <c r="D28" s="1489"/>
      <c r="E28" s="1490"/>
      <c r="F28" s="1491" t="s">
        <v>1545</v>
      </c>
      <c r="G28" s="1491"/>
      <c r="H28" s="1492"/>
      <c r="I28" s="1493"/>
      <c r="J28" s="1498"/>
      <c r="K28" s="1499"/>
    </row>
    <row r="29" spans="1:18" ht="49.9" hidden="1" customHeight="1">
      <c r="A29" s="1488" t="s">
        <v>1553</v>
      </c>
      <c r="B29" s="1489"/>
      <c r="C29" s="1489"/>
      <c r="D29" s="1489"/>
      <c r="E29" s="1490"/>
      <c r="F29" s="1491" t="s">
        <v>1545</v>
      </c>
      <c r="G29" s="1491"/>
      <c r="H29" s="1492"/>
      <c r="I29" s="1493"/>
      <c r="J29" s="1492"/>
      <c r="K29" s="1494"/>
    </row>
    <row r="30" spans="1:18" ht="49.9" hidden="1" customHeight="1">
      <c r="A30" s="1488" t="s">
        <v>1552</v>
      </c>
      <c r="B30" s="1489"/>
      <c r="C30" s="1489"/>
      <c r="D30" s="1489"/>
      <c r="E30" s="1490"/>
      <c r="F30" s="1491" t="s">
        <v>1545</v>
      </c>
      <c r="G30" s="1491"/>
      <c r="H30" s="1492"/>
      <c r="I30" s="1493"/>
      <c r="J30" s="1498"/>
      <c r="K30" s="1499"/>
    </row>
    <row r="31" spans="1:18" ht="49.9" hidden="1" customHeight="1">
      <c r="A31" s="1488" t="s">
        <v>1551</v>
      </c>
      <c r="B31" s="1489"/>
      <c r="C31" s="1489"/>
      <c r="D31" s="1489"/>
      <c r="E31" s="1490"/>
      <c r="F31" s="1491" t="s">
        <v>1545</v>
      </c>
      <c r="G31" s="1491"/>
      <c r="H31" s="1492"/>
      <c r="I31" s="1493"/>
      <c r="J31" s="1492"/>
      <c r="K31" s="1494"/>
    </row>
    <row r="32" spans="1:18" ht="49.9" hidden="1" customHeight="1">
      <c r="A32" s="1488" t="s">
        <v>1550</v>
      </c>
      <c r="B32" s="1489"/>
      <c r="C32" s="1489"/>
      <c r="D32" s="1489"/>
      <c r="E32" s="1490"/>
      <c r="F32" s="1491" t="s">
        <v>1545</v>
      </c>
      <c r="G32" s="1491"/>
      <c r="H32" s="1492"/>
      <c r="I32" s="1493"/>
      <c r="J32" s="1498"/>
      <c r="K32" s="1499"/>
    </row>
    <row r="33" spans="1:11" ht="49.9" hidden="1" customHeight="1">
      <c r="A33" s="1488" t="s">
        <v>1549</v>
      </c>
      <c r="B33" s="1489"/>
      <c r="C33" s="1489"/>
      <c r="D33" s="1489"/>
      <c r="E33" s="1490"/>
      <c r="F33" s="1491" t="s">
        <v>1545</v>
      </c>
      <c r="G33" s="1491"/>
      <c r="H33" s="1492"/>
      <c r="I33" s="1493"/>
      <c r="J33" s="1498"/>
      <c r="K33" s="1499"/>
    </row>
    <row r="34" spans="1:11" ht="49.9" hidden="1" customHeight="1">
      <c r="A34" s="1488" t="s">
        <v>1548</v>
      </c>
      <c r="B34" s="1489"/>
      <c r="C34" s="1489"/>
      <c r="D34" s="1489"/>
      <c r="E34" s="1490"/>
      <c r="F34" s="1491" t="s">
        <v>1545</v>
      </c>
      <c r="G34" s="1491"/>
      <c r="H34" s="1492"/>
      <c r="I34" s="1493"/>
      <c r="J34" s="1492"/>
      <c r="K34" s="1494"/>
    </row>
    <row r="35" spans="1:11" ht="49.9" hidden="1" customHeight="1">
      <c r="A35" s="1488" t="s">
        <v>1547</v>
      </c>
      <c r="B35" s="1489"/>
      <c r="C35" s="1489"/>
      <c r="D35" s="1489"/>
      <c r="E35" s="1490"/>
      <c r="F35" s="1491" t="s">
        <v>1545</v>
      </c>
      <c r="G35" s="1491"/>
      <c r="H35" s="1492"/>
      <c r="I35" s="1493"/>
      <c r="J35" s="1498"/>
      <c r="K35" s="1499"/>
    </row>
    <row r="36" spans="1:11" ht="39.75" hidden="1" customHeight="1">
      <c r="A36" s="1488" t="s">
        <v>1546</v>
      </c>
      <c r="B36" s="1489"/>
      <c r="C36" s="1489"/>
      <c r="D36" s="1489"/>
      <c r="E36" s="1490"/>
      <c r="F36" s="1491" t="s">
        <v>1545</v>
      </c>
      <c r="G36" s="1491"/>
      <c r="H36" s="1492"/>
      <c r="I36" s="1493"/>
      <c r="J36" s="1492"/>
      <c r="K36" s="1494"/>
    </row>
    <row r="37" spans="1:11" ht="93.6" customHeight="1">
      <c r="A37" s="1505" t="s">
        <v>2693</v>
      </c>
      <c r="B37" s="1506"/>
      <c r="C37" s="1506"/>
      <c r="D37" s="1506"/>
      <c r="E37" s="1507"/>
      <c r="F37" s="1049" t="s">
        <v>186</v>
      </c>
      <c r="G37" s="1050"/>
      <c r="H37" s="1477" t="s">
        <v>2720</v>
      </c>
      <c r="I37" s="1508"/>
      <c r="J37" s="1477" t="s">
        <v>2710</v>
      </c>
      <c r="K37" s="1479"/>
    </row>
    <row r="38" spans="1:11" ht="43.5" customHeight="1">
      <c r="A38" s="1509" t="s">
        <v>2694</v>
      </c>
      <c r="B38" s="1510"/>
      <c r="C38" s="1510"/>
      <c r="D38" s="1510"/>
      <c r="E38" s="1510"/>
      <c r="F38" s="1049" t="s">
        <v>186</v>
      </c>
      <c r="G38" s="1050"/>
      <c r="H38" s="1511" t="s">
        <v>1544</v>
      </c>
      <c r="I38" s="1511"/>
      <c r="J38" s="1503" t="s">
        <v>2711</v>
      </c>
      <c r="K38" s="1512"/>
    </row>
    <row r="39" spans="1:11" ht="42" customHeight="1">
      <c r="A39" s="1513" t="s">
        <v>2695</v>
      </c>
      <c r="B39" s="1514"/>
      <c r="C39" s="1514"/>
      <c r="D39" s="1514"/>
      <c r="E39" s="1514"/>
      <c r="F39" s="1049" t="s">
        <v>186</v>
      </c>
      <c r="G39" s="1050"/>
      <c r="H39" s="1511" t="s">
        <v>1543</v>
      </c>
      <c r="I39" s="1511"/>
      <c r="J39" s="1515" t="s">
        <v>2712</v>
      </c>
      <c r="K39" s="1516"/>
    </row>
    <row r="40" spans="1:11" ht="41.1" customHeight="1">
      <c r="A40" s="1513" t="s">
        <v>2696</v>
      </c>
      <c r="B40" s="1514"/>
      <c r="C40" s="1514"/>
      <c r="D40" s="1514"/>
      <c r="E40" s="1514"/>
      <c r="F40" s="1049" t="s">
        <v>186</v>
      </c>
      <c r="G40" s="1050"/>
      <c r="H40" s="1511" t="s">
        <v>1543</v>
      </c>
      <c r="I40" s="1511"/>
      <c r="J40" s="1515" t="s">
        <v>2712</v>
      </c>
      <c r="K40" s="1516"/>
    </row>
    <row r="41" spans="1:11" ht="36" customHeight="1">
      <c r="A41" s="1500" t="s">
        <v>2697</v>
      </c>
      <c r="B41" s="1501"/>
      <c r="C41" s="1501"/>
      <c r="D41" s="1501"/>
      <c r="E41" s="1502"/>
      <c r="F41" s="1049" t="s">
        <v>186</v>
      </c>
      <c r="G41" s="1050"/>
      <c r="H41" s="1503" t="s">
        <v>1542</v>
      </c>
      <c r="I41" s="1504"/>
      <c r="J41" s="1503" t="s">
        <v>2713</v>
      </c>
      <c r="K41" s="1512"/>
    </row>
    <row r="42" spans="1:11" ht="56.1" customHeight="1">
      <c r="A42" s="1500" t="s">
        <v>2698</v>
      </c>
      <c r="B42" s="1501"/>
      <c r="C42" s="1501"/>
      <c r="D42" s="1501"/>
      <c r="E42" s="1502"/>
      <c r="F42" s="1049" t="s">
        <v>186</v>
      </c>
      <c r="G42" s="1050"/>
      <c r="H42" s="1503" t="s">
        <v>1541</v>
      </c>
      <c r="I42" s="1504"/>
      <c r="J42" s="1503" t="s">
        <v>2722</v>
      </c>
      <c r="K42" s="1512"/>
    </row>
    <row r="43" spans="1:11" ht="46.5" customHeight="1">
      <c r="A43" s="1500" t="s">
        <v>2699</v>
      </c>
      <c r="B43" s="1501"/>
      <c r="C43" s="1501"/>
      <c r="D43" s="1501"/>
      <c r="E43" s="1502"/>
      <c r="F43" s="1049" t="s">
        <v>186</v>
      </c>
      <c r="G43" s="1050"/>
      <c r="H43" s="1503" t="s">
        <v>1540</v>
      </c>
      <c r="I43" s="1504"/>
      <c r="J43" s="1477" t="s">
        <v>2714</v>
      </c>
      <c r="K43" s="1479"/>
    </row>
    <row r="44" spans="1:11" ht="48.6" customHeight="1">
      <c r="A44" s="1509" t="s">
        <v>2700</v>
      </c>
      <c r="B44" s="1510"/>
      <c r="C44" s="1510"/>
      <c r="D44" s="1510"/>
      <c r="E44" s="1510"/>
      <c r="F44" s="1049" t="s">
        <v>186</v>
      </c>
      <c r="G44" s="1050"/>
      <c r="H44" s="1503" t="s">
        <v>1539</v>
      </c>
      <c r="I44" s="1504"/>
      <c r="J44" s="1503" t="s">
        <v>2715</v>
      </c>
      <c r="K44" s="1512"/>
    </row>
    <row r="45" spans="1:11" ht="45" customHeight="1">
      <c r="A45" s="1505" t="s">
        <v>2701</v>
      </c>
      <c r="B45" s="1506"/>
      <c r="C45" s="1506"/>
      <c r="D45" s="1506"/>
      <c r="E45" s="1507"/>
      <c r="F45" s="1049" t="s">
        <v>186</v>
      </c>
      <c r="G45" s="1050"/>
      <c r="H45" s="1477" t="s">
        <v>1539</v>
      </c>
      <c r="I45" s="1508"/>
      <c r="J45" s="1503" t="s">
        <v>2715</v>
      </c>
      <c r="K45" s="1512"/>
    </row>
    <row r="46" spans="1:11" ht="41.1" customHeight="1">
      <c r="A46" s="1505" t="s">
        <v>2702</v>
      </c>
      <c r="B46" s="1506"/>
      <c r="C46" s="1506"/>
      <c r="D46" s="1506"/>
      <c r="E46" s="1507"/>
      <c r="F46" s="1049" t="s">
        <v>186</v>
      </c>
      <c r="G46" s="1050"/>
      <c r="H46" s="1503" t="s">
        <v>1538</v>
      </c>
      <c r="I46" s="1504"/>
      <c r="J46" s="1503" t="s">
        <v>2716</v>
      </c>
      <c r="K46" s="1512"/>
    </row>
    <row r="47" spans="1:11" ht="42.6" customHeight="1">
      <c r="A47" s="1505" t="s">
        <v>2703</v>
      </c>
      <c r="B47" s="1506"/>
      <c r="C47" s="1506"/>
      <c r="D47" s="1506"/>
      <c r="E47" s="1507"/>
      <c r="F47" s="1049" t="s">
        <v>186</v>
      </c>
      <c r="G47" s="1050"/>
      <c r="H47" s="1503" t="s">
        <v>2721</v>
      </c>
      <c r="I47" s="1504"/>
      <c r="J47" s="1503" t="s">
        <v>2717</v>
      </c>
      <c r="K47" s="1512"/>
    </row>
    <row r="48" spans="1:11" ht="41.1" customHeight="1">
      <c r="A48" s="1505" t="s">
        <v>2704</v>
      </c>
      <c r="B48" s="1506"/>
      <c r="C48" s="1506"/>
      <c r="D48" s="1506"/>
      <c r="E48" s="1507"/>
      <c r="F48" s="1049" t="s">
        <v>186</v>
      </c>
      <c r="G48" s="1050"/>
      <c r="H48" s="1503" t="s">
        <v>1537</v>
      </c>
      <c r="I48" s="1504"/>
      <c r="J48" s="1477" t="s">
        <v>2718</v>
      </c>
      <c r="K48" s="1479"/>
    </row>
    <row r="49" spans="1:21" ht="52.5" customHeight="1">
      <c r="A49" s="1505" t="s">
        <v>2705</v>
      </c>
      <c r="B49" s="1506"/>
      <c r="C49" s="1506"/>
      <c r="D49" s="1506"/>
      <c r="E49" s="1507"/>
      <c r="F49" s="1049" t="s">
        <v>186</v>
      </c>
      <c r="G49" s="1050"/>
      <c r="H49" s="1503" t="s">
        <v>1001</v>
      </c>
      <c r="I49" s="1504"/>
      <c r="J49" s="1477" t="s">
        <v>2719</v>
      </c>
      <c r="K49" s="1479"/>
    </row>
    <row r="50" spans="1:21" ht="44.1" customHeight="1">
      <c r="A50" s="1521" t="s">
        <v>1536</v>
      </c>
      <c r="B50" s="1506"/>
      <c r="C50" s="1506"/>
      <c r="D50" s="1506"/>
      <c r="E50" s="1507"/>
      <c r="F50" s="1049" t="s">
        <v>186</v>
      </c>
      <c r="G50" s="1050"/>
      <c r="H50" s="1477" t="s">
        <v>185</v>
      </c>
      <c r="I50" s="1508"/>
      <c r="J50" s="1477" t="s">
        <v>2706</v>
      </c>
      <c r="K50" s="1479"/>
    </row>
    <row r="51" spans="1:21" ht="37.5" customHeight="1" thickBot="1">
      <c r="A51" s="1517" t="s">
        <v>1535</v>
      </c>
      <c r="B51" s="1518"/>
      <c r="C51" s="1518"/>
      <c r="D51" s="1518"/>
      <c r="E51" s="1518"/>
      <c r="F51" s="1049" t="s">
        <v>186</v>
      </c>
      <c r="G51" s="1050"/>
      <c r="H51" s="1519" t="s">
        <v>185</v>
      </c>
      <c r="I51" s="1519"/>
      <c r="J51" s="1519" t="s">
        <v>2706</v>
      </c>
      <c r="K51" s="1520"/>
    </row>
    <row r="52" spans="1:21" ht="36" customHeight="1" thickBot="1">
      <c r="A52" s="347" t="s">
        <v>91</v>
      </c>
      <c r="B52" s="368"/>
      <c r="C52" s="1522" t="s">
        <v>1591</v>
      </c>
      <c r="D52" s="1522"/>
      <c r="E52" s="1522"/>
      <c r="F52" s="1522"/>
      <c r="G52" s="1522"/>
      <c r="H52" s="1522"/>
      <c r="I52" s="1522"/>
      <c r="J52" s="1522"/>
      <c r="K52" s="1523"/>
    </row>
    <row r="53" spans="1:21" ht="349.5" customHeight="1" thickBot="1">
      <c r="A53" s="347" t="s">
        <v>89</v>
      </c>
      <c r="B53" s="368"/>
      <c r="C53" s="351" t="s">
        <v>3239</v>
      </c>
      <c r="D53" s="351"/>
      <c r="E53" s="351"/>
      <c r="F53" s="351"/>
      <c r="G53" s="351"/>
      <c r="H53" s="351"/>
      <c r="I53" s="351"/>
      <c r="J53" s="351"/>
      <c r="K53" s="352"/>
    </row>
    <row r="54" spans="1:21" ht="26.45" customHeight="1">
      <c r="A54" s="371" t="s">
        <v>88</v>
      </c>
      <c r="B54" s="1462"/>
      <c r="C54" s="377" t="s">
        <v>1592</v>
      </c>
      <c r="D54" s="377"/>
      <c r="E54" s="377"/>
      <c r="F54" s="377"/>
      <c r="G54" s="377"/>
      <c r="H54" s="377"/>
      <c r="I54" s="377"/>
      <c r="J54" s="377"/>
      <c r="K54" s="378"/>
    </row>
    <row r="55" spans="1:21" ht="21.95" customHeight="1">
      <c r="A55" s="373"/>
      <c r="B55" s="374"/>
      <c r="C55" s="1061" t="s">
        <v>1593</v>
      </c>
      <c r="D55" s="1061"/>
      <c r="E55" s="1061"/>
      <c r="F55" s="1061"/>
      <c r="G55" s="1061"/>
      <c r="H55" s="1061"/>
      <c r="I55" s="1061"/>
      <c r="J55" s="1061"/>
      <c r="K55" s="1062"/>
    </row>
    <row r="56" spans="1:21" ht="23.1" customHeight="1">
      <c r="A56" s="373"/>
      <c r="B56" s="374"/>
      <c r="C56" s="1061" t="s">
        <v>2707</v>
      </c>
      <c r="D56" s="1061"/>
      <c r="E56" s="1061"/>
      <c r="F56" s="1061"/>
      <c r="G56" s="1061"/>
      <c r="H56" s="1061"/>
      <c r="I56" s="1061"/>
      <c r="J56" s="1061"/>
      <c r="K56" s="1062"/>
    </row>
    <row r="57" spans="1:21" ht="23.45" customHeight="1" thickBot="1">
      <c r="A57" s="373"/>
      <c r="B57" s="374"/>
      <c r="C57" s="1444" t="s">
        <v>2708</v>
      </c>
      <c r="D57" s="1444"/>
      <c r="E57" s="1444"/>
      <c r="F57" s="1444"/>
      <c r="G57" s="1444"/>
      <c r="H57" s="1444"/>
      <c r="I57" s="1444"/>
      <c r="J57" s="1444"/>
      <c r="K57" s="1445"/>
    </row>
    <row r="58" spans="1:21" ht="21.95" customHeight="1">
      <c r="A58" s="1526" t="s">
        <v>82</v>
      </c>
      <c r="B58" s="1527"/>
      <c r="C58" s="714" t="s">
        <v>1594</v>
      </c>
      <c r="D58" s="1261"/>
      <c r="E58" s="1261"/>
      <c r="F58" s="1261"/>
      <c r="G58" s="1261"/>
      <c r="H58" s="1261"/>
      <c r="I58" s="1261"/>
      <c r="J58" s="1261"/>
      <c r="K58" s="1262"/>
    </row>
    <row r="59" spans="1:21" ht="22.5" customHeight="1">
      <c r="A59" s="1528"/>
      <c r="B59" s="1529"/>
      <c r="C59" s="1369" t="s">
        <v>1595</v>
      </c>
      <c r="D59" s="1054"/>
      <c r="E59" s="1054"/>
      <c r="F59" s="1054"/>
      <c r="G59" s="1054"/>
      <c r="H59" s="1054"/>
      <c r="I59" s="1054"/>
      <c r="J59" s="1054"/>
      <c r="K59" s="1055"/>
    </row>
    <row r="60" spans="1:21" ht="21.95" customHeight="1">
      <c r="A60" s="1528"/>
      <c r="B60" s="1529"/>
      <c r="C60" s="1369" t="s">
        <v>1596</v>
      </c>
      <c r="D60" s="1054"/>
      <c r="E60" s="1054"/>
      <c r="F60" s="1054"/>
      <c r="G60" s="1054"/>
      <c r="H60" s="1054"/>
      <c r="I60" s="1054"/>
      <c r="J60" s="1054"/>
      <c r="K60" s="1055"/>
    </row>
    <row r="61" spans="1:21" ht="24" customHeight="1">
      <c r="A61" s="1528"/>
      <c r="B61" s="1529"/>
      <c r="C61" s="1075" t="s">
        <v>1562</v>
      </c>
      <c r="D61" s="1076"/>
      <c r="E61" s="1076"/>
      <c r="F61" s="1076"/>
      <c r="G61" s="1076"/>
      <c r="H61" s="1076"/>
      <c r="I61" s="1076"/>
      <c r="J61" s="1076"/>
      <c r="K61" s="1077"/>
    </row>
    <row r="62" spans="1:21" ht="25.5" customHeight="1">
      <c r="A62" s="1528"/>
      <c r="B62" s="1529"/>
      <c r="C62" s="1075" t="s">
        <v>1597</v>
      </c>
      <c r="D62" s="1076"/>
      <c r="E62" s="1076"/>
      <c r="F62" s="1076"/>
      <c r="G62" s="1076"/>
      <c r="H62" s="1076"/>
      <c r="I62" s="1076"/>
      <c r="J62" s="1076"/>
      <c r="K62" s="1077"/>
      <c r="M62" s="1264"/>
      <c r="N62" s="1264"/>
      <c r="O62" s="1264"/>
      <c r="P62" s="1264"/>
      <c r="Q62" s="1264"/>
      <c r="R62" s="1264"/>
      <c r="S62" s="1264"/>
      <c r="T62" s="1264"/>
      <c r="U62" s="1264"/>
    </row>
    <row r="63" spans="1:21" ht="24.6" customHeight="1">
      <c r="A63" s="1528"/>
      <c r="B63" s="1529"/>
      <c r="C63" s="1075" t="s">
        <v>1598</v>
      </c>
      <c r="D63" s="1076"/>
      <c r="E63" s="1076"/>
      <c r="F63" s="1076"/>
      <c r="G63" s="1076"/>
      <c r="H63" s="1076"/>
      <c r="I63" s="1076"/>
      <c r="J63" s="1076"/>
      <c r="K63" s="1077"/>
      <c r="M63" s="1264"/>
      <c r="N63" s="1264"/>
      <c r="O63" s="1264"/>
      <c r="P63" s="1264"/>
      <c r="Q63" s="1264"/>
      <c r="R63" s="1264"/>
      <c r="S63" s="1264"/>
      <c r="T63" s="1264"/>
      <c r="U63" s="1264"/>
    </row>
    <row r="64" spans="1:21" ht="21.95" customHeight="1">
      <c r="A64" s="1528"/>
      <c r="B64" s="1529"/>
      <c r="C64" s="1075" t="s">
        <v>1534</v>
      </c>
      <c r="D64" s="1076"/>
      <c r="E64" s="1076"/>
      <c r="F64" s="1076"/>
      <c r="G64" s="1076"/>
      <c r="H64" s="1076"/>
      <c r="I64" s="1076"/>
      <c r="J64" s="1076"/>
      <c r="K64" s="1077"/>
    </row>
    <row r="65" spans="1:12" ht="23.45" customHeight="1" thickBot="1">
      <c r="A65" s="1530"/>
      <c r="B65" s="1531"/>
      <c r="C65" s="670" t="s">
        <v>2709</v>
      </c>
      <c r="D65" s="1524"/>
      <c r="E65" s="1524"/>
      <c r="F65" s="1524"/>
      <c r="G65" s="1524"/>
      <c r="H65" s="1524"/>
      <c r="I65" s="1524"/>
      <c r="J65" s="1524"/>
      <c r="K65" s="1525"/>
    </row>
    <row r="66" spans="1:12" ht="15.75" thickBot="1">
      <c r="A66" s="332" t="s">
        <v>73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4"/>
    </row>
    <row r="67" spans="1:12">
      <c r="A67" s="5" t="s">
        <v>72</v>
      </c>
      <c r="B67" s="4"/>
      <c r="C67" s="4"/>
      <c r="D67" s="4"/>
      <c r="E67" s="4"/>
      <c r="F67" s="335">
        <v>30</v>
      </c>
      <c r="G67" s="336"/>
      <c r="H67" s="336"/>
      <c r="I67" s="336"/>
      <c r="J67" s="336"/>
      <c r="K67" s="337"/>
      <c r="L67" s="1" t="s">
        <v>71</v>
      </c>
    </row>
    <row r="68" spans="1:12">
      <c r="A68" s="52" t="s">
        <v>70</v>
      </c>
      <c r="B68" s="53"/>
      <c r="C68" s="53"/>
      <c r="D68" s="53"/>
      <c r="E68" s="53"/>
      <c r="F68" s="1065">
        <v>45</v>
      </c>
      <c r="G68" s="1066"/>
      <c r="H68" s="1066"/>
      <c r="I68" s="1066"/>
      <c r="J68" s="1066"/>
      <c r="K68" s="1067"/>
      <c r="L68" s="1" t="s">
        <v>69</v>
      </c>
    </row>
    <row r="69" spans="1:12" ht="15.75" thickBot="1">
      <c r="A69" s="341" t="s">
        <v>68</v>
      </c>
      <c r="B69" s="1068"/>
      <c r="C69" s="1068"/>
      <c r="D69" s="1068"/>
      <c r="E69" s="1069"/>
      <c r="F69" s="1070" t="s">
        <v>386</v>
      </c>
      <c r="G69" s="1071"/>
      <c r="H69" s="1071"/>
      <c r="I69" s="1071"/>
      <c r="J69" s="1071"/>
      <c r="K69" s="1072"/>
    </row>
    <row r="70" spans="1:12" ht="31.5" customHeight="1" thickBot="1">
      <c r="A70" s="347" t="s">
        <v>67</v>
      </c>
      <c r="B70" s="348"/>
      <c r="C70" s="348"/>
      <c r="D70" s="348"/>
      <c r="E70" s="1042"/>
      <c r="F70" s="762" t="s">
        <v>1599</v>
      </c>
      <c r="G70" s="762"/>
      <c r="H70" s="762"/>
      <c r="I70" s="762"/>
      <c r="J70" s="762"/>
      <c r="K70" s="763"/>
    </row>
  </sheetData>
  <mergeCells count="196">
    <mergeCell ref="F67:K67"/>
    <mergeCell ref="F68:K68"/>
    <mergeCell ref="A69:E69"/>
    <mergeCell ref="F69:K69"/>
    <mergeCell ref="A70:E70"/>
    <mergeCell ref="F70:K70"/>
    <mergeCell ref="C64:K64"/>
    <mergeCell ref="C65:K65"/>
    <mergeCell ref="A58:B65"/>
    <mergeCell ref="M62:U62"/>
    <mergeCell ref="M63:U63"/>
    <mergeCell ref="A66:K66"/>
    <mergeCell ref="C58:K58"/>
    <mergeCell ref="C59:K59"/>
    <mergeCell ref="C60:K60"/>
    <mergeCell ref="C61:K61"/>
    <mergeCell ref="C62:K62"/>
    <mergeCell ref="C63:K63"/>
    <mergeCell ref="A52:B52"/>
    <mergeCell ref="C52:K52"/>
    <mergeCell ref="A53:B53"/>
    <mergeCell ref="C53:K53"/>
    <mergeCell ref="A54:B57"/>
    <mergeCell ref="C54:K54"/>
    <mergeCell ref="C55:K55"/>
    <mergeCell ref="C56:K56"/>
    <mergeCell ref="C57:K57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2:E42"/>
    <mergeCell ref="F42:G42"/>
    <mergeCell ref="H42:I42"/>
    <mergeCell ref="J42:K42"/>
    <mergeCell ref="A51:E51"/>
    <mergeCell ref="F51:G51"/>
    <mergeCell ref="H51:I51"/>
    <mergeCell ref="J51:K51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3:E33"/>
    <mergeCell ref="F33:G33"/>
    <mergeCell ref="H33:I33"/>
    <mergeCell ref="J33:K33"/>
    <mergeCell ref="A34:E34"/>
    <mergeCell ref="F34:G34"/>
    <mergeCell ref="H34:I34"/>
    <mergeCell ref="J34:K34"/>
    <mergeCell ref="A43:E43"/>
    <mergeCell ref="F43:G43"/>
    <mergeCell ref="H43:I43"/>
    <mergeCell ref="J43:K43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5:E35"/>
    <mergeCell ref="F35:G35"/>
    <mergeCell ref="H35:I35"/>
    <mergeCell ref="J35:K35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A26:E26"/>
    <mergeCell ref="F26:G26"/>
    <mergeCell ref="H26:I26"/>
    <mergeCell ref="J26:K26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L19:R19"/>
    <mergeCell ref="D20:K20"/>
    <mergeCell ref="L20:R20"/>
    <mergeCell ref="A21:E21"/>
    <mergeCell ref="F21:G21"/>
    <mergeCell ref="H21:I21"/>
    <mergeCell ref="J21:K21"/>
    <mergeCell ref="L21:R21"/>
    <mergeCell ref="A19:C19"/>
    <mergeCell ref="D19:K19"/>
    <mergeCell ref="L5:Q6"/>
    <mergeCell ref="A12:C14"/>
    <mergeCell ref="D12:K12"/>
    <mergeCell ref="D13:K13"/>
    <mergeCell ref="D14:K14"/>
    <mergeCell ref="A16:C18"/>
    <mergeCell ref="D16:K16"/>
    <mergeCell ref="D18:K18"/>
    <mergeCell ref="D17:K17"/>
    <mergeCell ref="D15:K15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A6:C6"/>
    <mergeCell ref="D6:K6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opLeftCell="A46" zoomScaleNormal="100" workbookViewId="0">
      <selection activeCell="C50" sqref="C50:K50"/>
    </sheetView>
  </sheetViews>
  <sheetFormatPr defaultColWidth="9.140625" defaultRowHeight="15"/>
  <cols>
    <col min="1" max="2" width="9.140625" style="1"/>
    <col min="3" max="3" width="11.85546875" style="1" customWidth="1"/>
    <col min="4" max="4" width="10.42578125" style="1" customWidth="1"/>
    <col min="5" max="5" width="10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1532" t="s">
        <v>1600</v>
      </c>
      <c r="J1" s="1533"/>
      <c r="K1" s="1534"/>
    </row>
    <row r="2" spans="1:18" ht="21.75" customHeight="1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1601</v>
      </c>
      <c r="J2" s="1031"/>
      <c r="K2" s="1030"/>
    </row>
    <row r="3" spans="1:18" ht="15.75" customHeight="1" thickBot="1">
      <c r="A3" s="461" t="s">
        <v>163</v>
      </c>
      <c r="B3" s="462"/>
      <c r="C3" s="463"/>
      <c r="D3" s="467">
        <v>30</v>
      </c>
      <c r="E3" s="469"/>
      <c r="F3" s="461" t="s">
        <v>161</v>
      </c>
      <c r="G3" s="462"/>
      <c r="H3" s="463"/>
      <c r="I3" s="467">
        <v>3</v>
      </c>
      <c r="J3" s="468"/>
      <c r="K3" s="469"/>
    </row>
    <row r="4" spans="1:18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8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520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8" ht="34.9" customHeight="1" thickBot="1">
      <c r="A6" s="473" t="s">
        <v>150</v>
      </c>
      <c r="B6" s="474"/>
      <c r="C6" s="474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108" customHeight="1" thickBot="1">
      <c r="A7" s="448" t="s">
        <v>149</v>
      </c>
      <c r="B7" s="449"/>
      <c r="C7" s="449"/>
      <c r="D7" s="1545" t="s">
        <v>1587</v>
      </c>
      <c r="E7" s="1545"/>
      <c r="F7" s="1545"/>
      <c r="G7" s="1545"/>
      <c r="H7" s="1545"/>
      <c r="I7" s="1545"/>
      <c r="J7" s="1545"/>
      <c r="K7" s="1546"/>
    </row>
    <row r="8" spans="1:18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47.1" customHeight="1">
      <c r="A9" s="438" t="s">
        <v>146</v>
      </c>
      <c r="B9" s="439"/>
      <c r="C9" s="440"/>
      <c r="D9" s="1547" t="s">
        <v>1602</v>
      </c>
      <c r="E9" s="1547"/>
      <c r="F9" s="1547"/>
      <c r="G9" s="1547"/>
      <c r="H9" s="1547"/>
      <c r="I9" s="1547"/>
      <c r="J9" s="1547"/>
      <c r="K9" s="1548"/>
    </row>
    <row r="10" spans="1:18" ht="50.45" customHeight="1" thickBot="1">
      <c r="A10" s="438"/>
      <c r="B10" s="439"/>
      <c r="C10" s="440"/>
      <c r="D10" s="1537" t="s">
        <v>1586</v>
      </c>
      <c r="E10" s="1506"/>
      <c r="F10" s="1506"/>
      <c r="G10" s="1506"/>
      <c r="H10" s="1506"/>
      <c r="I10" s="1506"/>
      <c r="J10" s="1506"/>
      <c r="K10" s="1538"/>
    </row>
    <row r="11" spans="1:18" ht="35.450000000000003" customHeight="1">
      <c r="A11" s="435" t="s">
        <v>144</v>
      </c>
      <c r="B11" s="1474"/>
      <c r="C11" s="1434"/>
      <c r="D11" s="1535" t="s">
        <v>1585</v>
      </c>
      <c r="E11" s="1535"/>
      <c r="F11" s="1535"/>
      <c r="G11" s="1535"/>
      <c r="H11" s="1535"/>
      <c r="I11" s="1535"/>
      <c r="J11" s="1535"/>
      <c r="K11" s="1536"/>
    </row>
    <row r="12" spans="1:18" ht="48" customHeight="1">
      <c r="A12" s="438"/>
      <c r="B12" s="439"/>
      <c r="C12" s="440"/>
      <c r="D12" s="1537" t="s">
        <v>1584</v>
      </c>
      <c r="E12" s="1506"/>
      <c r="F12" s="1506"/>
      <c r="G12" s="1506"/>
      <c r="H12" s="1506"/>
      <c r="I12" s="1506"/>
      <c r="J12" s="1506"/>
      <c r="K12" s="1538"/>
    </row>
    <row r="13" spans="1:18" ht="35.1" customHeight="1" thickBot="1">
      <c r="A13" s="438"/>
      <c r="B13" s="439"/>
      <c r="C13" s="440"/>
      <c r="D13" s="1539" t="s">
        <v>1583</v>
      </c>
      <c r="E13" s="1540"/>
      <c r="F13" s="1540"/>
      <c r="G13" s="1540"/>
      <c r="H13" s="1540"/>
      <c r="I13" s="1540"/>
      <c r="J13" s="1540"/>
      <c r="K13" s="1541"/>
    </row>
    <row r="14" spans="1:18" ht="33.6" customHeight="1">
      <c r="A14" s="435" t="s">
        <v>141</v>
      </c>
      <c r="B14" s="1474"/>
      <c r="C14" s="1434"/>
      <c r="D14" s="1542" t="s">
        <v>1582</v>
      </c>
      <c r="E14" s="1543"/>
      <c r="F14" s="1543"/>
      <c r="G14" s="1543"/>
      <c r="H14" s="1543"/>
      <c r="I14" s="1543"/>
      <c r="J14" s="1543"/>
      <c r="K14" s="1544"/>
    </row>
    <row r="15" spans="1:18" ht="37.5" customHeight="1" thickBot="1">
      <c r="A15" s="438"/>
      <c r="B15" s="439"/>
      <c r="C15" s="440"/>
      <c r="D15" s="1537" t="s">
        <v>1581</v>
      </c>
      <c r="E15" s="1506"/>
      <c r="F15" s="1506"/>
      <c r="G15" s="1506"/>
      <c r="H15" s="1506"/>
      <c r="I15" s="1506"/>
      <c r="J15" s="1506"/>
      <c r="K15" s="1538"/>
    </row>
    <row r="16" spans="1:18" ht="78" customHeight="1" thickBot="1">
      <c r="A16" s="347" t="s">
        <v>139</v>
      </c>
      <c r="B16" s="348"/>
      <c r="C16" s="1042"/>
      <c r="D16" s="545" t="s">
        <v>2935</v>
      </c>
      <c r="E16" s="1496"/>
      <c r="F16" s="1496"/>
      <c r="G16" s="1496"/>
      <c r="H16" s="1496"/>
      <c r="I16" s="1496"/>
      <c r="J16" s="1496"/>
      <c r="K16" s="1497"/>
      <c r="L16" s="423" t="s">
        <v>138</v>
      </c>
      <c r="M16" s="424"/>
      <c r="N16" s="424"/>
      <c r="O16" s="424"/>
      <c r="P16" s="424"/>
      <c r="Q16" s="424"/>
      <c r="R16" s="424"/>
    </row>
    <row r="17" spans="1:18" ht="19.5" customHeight="1" thickBot="1">
      <c r="A17" s="7" t="s">
        <v>137</v>
      </c>
      <c r="B17" s="6"/>
      <c r="C17" s="6"/>
      <c r="D17" s="425" t="s">
        <v>1603</v>
      </c>
      <c r="E17" s="426"/>
      <c r="F17" s="426"/>
      <c r="G17" s="426"/>
      <c r="H17" s="426"/>
      <c r="I17" s="426"/>
      <c r="J17" s="426"/>
      <c r="K17" s="427"/>
      <c r="L17" s="428" t="s">
        <v>136</v>
      </c>
      <c r="M17" s="429"/>
      <c r="N17" s="429"/>
      <c r="O17" s="429"/>
      <c r="P17" s="429"/>
      <c r="Q17" s="429"/>
      <c r="R17" s="429"/>
    </row>
    <row r="18" spans="1:18" ht="50.45" customHeight="1">
      <c r="A18" s="430" t="s">
        <v>135</v>
      </c>
      <c r="B18" s="431"/>
      <c r="C18" s="431"/>
      <c r="D18" s="431"/>
      <c r="E18" s="431"/>
      <c r="F18" s="432" t="s">
        <v>134</v>
      </c>
      <c r="G18" s="432"/>
      <c r="H18" s="432" t="s">
        <v>133</v>
      </c>
      <c r="I18" s="432"/>
      <c r="J18" s="432" t="s">
        <v>132</v>
      </c>
      <c r="K18" s="433"/>
      <c r="L18" s="434" t="s">
        <v>131</v>
      </c>
      <c r="M18" s="424"/>
      <c r="N18" s="424"/>
      <c r="O18" s="424"/>
      <c r="P18" s="424"/>
      <c r="Q18" s="424"/>
      <c r="R18" s="424"/>
    </row>
    <row r="19" spans="1:18" ht="54.75" hidden="1" customHeight="1">
      <c r="A19" s="414" t="s">
        <v>1560</v>
      </c>
      <c r="B19" s="415"/>
      <c r="C19" s="415"/>
      <c r="D19" s="415"/>
      <c r="E19" s="415"/>
      <c r="F19" s="416" t="s">
        <v>1545</v>
      </c>
      <c r="G19" s="416"/>
      <c r="H19" s="417"/>
      <c r="I19" s="417"/>
      <c r="J19" s="418"/>
      <c r="K19" s="419"/>
    </row>
    <row r="20" spans="1:18" ht="48.75" hidden="1" customHeight="1">
      <c r="A20" s="1488" t="s">
        <v>1559</v>
      </c>
      <c r="B20" s="1489"/>
      <c r="C20" s="1489"/>
      <c r="D20" s="1489"/>
      <c r="E20" s="1490"/>
      <c r="F20" s="1491" t="s">
        <v>1545</v>
      </c>
      <c r="G20" s="1491"/>
      <c r="H20" s="1492"/>
      <c r="I20" s="1493"/>
      <c r="J20" s="1492"/>
      <c r="K20" s="1494"/>
    </row>
    <row r="21" spans="1:18" ht="49.5" hidden="1" customHeight="1">
      <c r="A21" s="1488" t="s">
        <v>1558</v>
      </c>
      <c r="B21" s="1489"/>
      <c r="C21" s="1489"/>
      <c r="D21" s="1489"/>
      <c r="E21" s="1490"/>
      <c r="F21" s="1491" t="s">
        <v>1545</v>
      </c>
      <c r="G21" s="1491"/>
      <c r="H21" s="1492"/>
      <c r="I21" s="1493"/>
      <c r="J21" s="1492"/>
      <c r="K21" s="1494"/>
    </row>
    <row r="22" spans="1:18" ht="38.25" hidden="1" customHeight="1">
      <c r="A22" s="1488" t="s">
        <v>1557</v>
      </c>
      <c r="B22" s="1489"/>
      <c r="C22" s="1489"/>
      <c r="D22" s="1489"/>
      <c r="E22" s="1490"/>
      <c r="F22" s="1491" t="s">
        <v>1545</v>
      </c>
      <c r="G22" s="1491"/>
      <c r="H22" s="1492"/>
      <c r="I22" s="1493"/>
      <c r="J22" s="1492"/>
      <c r="K22" s="1494"/>
    </row>
    <row r="23" spans="1:18" ht="47.25" hidden="1" customHeight="1">
      <c r="A23" s="1488" t="s">
        <v>1556</v>
      </c>
      <c r="B23" s="1489"/>
      <c r="C23" s="1489"/>
      <c r="D23" s="1489"/>
      <c r="E23" s="1490"/>
      <c r="F23" s="1491" t="s">
        <v>1545</v>
      </c>
      <c r="G23" s="1491"/>
      <c r="H23" s="1492"/>
      <c r="I23" s="1493"/>
      <c r="J23" s="1498"/>
      <c r="K23" s="1499"/>
    </row>
    <row r="24" spans="1:18" ht="53.25" hidden="1" customHeight="1">
      <c r="A24" s="1488" t="s">
        <v>1555</v>
      </c>
      <c r="B24" s="1489"/>
      <c r="C24" s="1489"/>
      <c r="D24" s="1489"/>
      <c r="E24" s="1490"/>
      <c r="F24" s="1491" t="s">
        <v>1545</v>
      </c>
      <c r="G24" s="1491"/>
      <c r="H24" s="1492"/>
      <c r="I24" s="1493"/>
      <c r="J24" s="1492"/>
      <c r="K24" s="1494"/>
    </row>
    <row r="25" spans="1:18" ht="51.75" hidden="1" customHeight="1">
      <c r="A25" s="1488" t="s">
        <v>1554</v>
      </c>
      <c r="B25" s="1489"/>
      <c r="C25" s="1489"/>
      <c r="D25" s="1489"/>
      <c r="E25" s="1490"/>
      <c r="F25" s="1491" t="s">
        <v>1545</v>
      </c>
      <c r="G25" s="1491"/>
      <c r="H25" s="1492"/>
      <c r="I25" s="1493"/>
      <c r="J25" s="1498"/>
      <c r="K25" s="1499"/>
    </row>
    <row r="26" spans="1:18" ht="49.9" hidden="1" customHeight="1">
      <c r="A26" s="1488" t="s">
        <v>1553</v>
      </c>
      <c r="B26" s="1489"/>
      <c r="C26" s="1489"/>
      <c r="D26" s="1489"/>
      <c r="E26" s="1490"/>
      <c r="F26" s="1491" t="s">
        <v>1545</v>
      </c>
      <c r="G26" s="1491"/>
      <c r="H26" s="1492"/>
      <c r="I26" s="1493"/>
      <c r="J26" s="1492"/>
      <c r="K26" s="1494"/>
    </row>
    <row r="27" spans="1:18" ht="49.9" hidden="1" customHeight="1">
      <c r="A27" s="1488" t="s">
        <v>1552</v>
      </c>
      <c r="B27" s="1489"/>
      <c r="C27" s="1489"/>
      <c r="D27" s="1489"/>
      <c r="E27" s="1490"/>
      <c r="F27" s="1491" t="s">
        <v>1545</v>
      </c>
      <c r="G27" s="1491"/>
      <c r="H27" s="1492"/>
      <c r="I27" s="1493"/>
      <c r="J27" s="1498"/>
      <c r="K27" s="1499"/>
    </row>
    <row r="28" spans="1:18" ht="49.9" hidden="1" customHeight="1">
      <c r="A28" s="1488" t="s">
        <v>1551</v>
      </c>
      <c r="B28" s="1489"/>
      <c r="C28" s="1489"/>
      <c r="D28" s="1489"/>
      <c r="E28" s="1490"/>
      <c r="F28" s="1491" t="s">
        <v>1545</v>
      </c>
      <c r="G28" s="1491"/>
      <c r="H28" s="1492"/>
      <c r="I28" s="1493"/>
      <c r="J28" s="1492"/>
      <c r="K28" s="1494"/>
    </row>
    <row r="29" spans="1:18" ht="49.9" hidden="1" customHeight="1">
      <c r="A29" s="1488" t="s">
        <v>1550</v>
      </c>
      <c r="B29" s="1489"/>
      <c r="C29" s="1489"/>
      <c r="D29" s="1489"/>
      <c r="E29" s="1490"/>
      <c r="F29" s="1491" t="s">
        <v>1545</v>
      </c>
      <c r="G29" s="1491"/>
      <c r="H29" s="1492"/>
      <c r="I29" s="1493"/>
      <c r="J29" s="1498"/>
      <c r="K29" s="1499"/>
    </row>
    <row r="30" spans="1:18" ht="49.9" hidden="1" customHeight="1">
      <c r="A30" s="1488" t="s">
        <v>1549</v>
      </c>
      <c r="B30" s="1489"/>
      <c r="C30" s="1489"/>
      <c r="D30" s="1489"/>
      <c r="E30" s="1490"/>
      <c r="F30" s="1491" t="s">
        <v>1545</v>
      </c>
      <c r="G30" s="1491"/>
      <c r="H30" s="1492"/>
      <c r="I30" s="1493"/>
      <c r="J30" s="1498"/>
      <c r="K30" s="1499"/>
    </row>
    <row r="31" spans="1:18" ht="49.9" hidden="1" customHeight="1">
      <c r="A31" s="1488" t="s">
        <v>1548</v>
      </c>
      <c r="B31" s="1489"/>
      <c r="C31" s="1489"/>
      <c r="D31" s="1489"/>
      <c r="E31" s="1490"/>
      <c r="F31" s="1491" t="s">
        <v>1545</v>
      </c>
      <c r="G31" s="1491"/>
      <c r="H31" s="1492"/>
      <c r="I31" s="1493"/>
      <c r="J31" s="1492"/>
      <c r="K31" s="1494"/>
    </row>
    <row r="32" spans="1:18" ht="49.9" hidden="1" customHeight="1">
      <c r="A32" s="1488" t="s">
        <v>1547</v>
      </c>
      <c r="B32" s="1489"/>
      <c r="C32" s="1489"/>
      <c r="D32" s="1489"/>
      <c r="E32" s="1490"/>
      <c r="F32" s="1491" t="s">
        <v>1545</v>
      </c>
      <c r="G32" s="1491"/>
      <c r="H32" s="1492"/>
      <c r="I32" s="1493"/>
      <c r="J32" s="1498"/>
      <c r="K32" s="1499"/>
    </row>
    <row r="33" spans="1:11" ht="39.75" hidden="1" customHeight="1">
      <c r="A33" s="1488" t="s">
        <v>1546</v>
      </c>
      <c r="B33" s="1489"/>
      <c r="C33" s="1489"/>
      <c r="D33" s="1489"/>
      <c r="E33" s="1490"/>
      <c r="F33" s="1491" t="s">
        <v>1545</v>
      </c>
      <c r="G33" s="1491"/>
      <c r="H33" s="1492"/>
      <c r="I33" s="1493"/>
      <c r="J33" s="1492"/>
      <c r="K33" s="1494"/>
    </row>
    <row r="34" spans="1:11" ht="114" customHeight="1">
      <c r="A34" s="1549" t="s">
        <v>1580</v>
      </c>
      <c r="B34" s="1501"/>
      <c r="C34" s="1501"/>
      <c r="D34" s="1501"/>
      <c r="E34" s="1502"/>
      <c r="F34" s="1049" t="s">
        <v>186</v>
      </c>
      <c r="G34" s="1050"/>
      <c r="H34" s="563" t="s">
        <v>1567</v>
      </c>
      <c r="I34" s="564"/>
      <c r="J34" s="563" t="s">
        <v>1566</v>
      </c>
      <c r="K34" s="565"/>
    </row>
    <row r="35" spans="1:11" ht="75.95" customHeight="1">
      <c r="A35" s="1550" t="s">
        <v>1604</v>
      </c>
      <c r="B35" s="1510"/>
      <c r="C35" s="1510"/>
      <c r="D35" s="1510"/>
      <c r="E35" s="1510"/>
      <c r="F35" s="1049" t="s">
        <v>186</v>
      </c>
      <c r="G35" s="1050"/>
      <c r="H35" s="563" t="s">
        <v>1567</v>
      </c>
      <c r="I35" s="564"/>
      <c r="J35" s="563" t="s">
        <v>1566</v>
      </c>
      <c r="K35" s="565"/>
    </row>
    <row r="36" spans="1:11" ht="71.099999999999994" customHeight="1">
      <c r="A36" s="1551" t="s">
        <v>1605</v>
      </c>
      <c r="B36" s="1514"/>
      <c r="C36" s="1514"/>
      <c r="D36" s="1514"/>
      <c r="E36" s="1514"/>
      <c r="F36" s="1049" t="s">
        <v>186</v>
      </c>
      <c r="G36" s="1050"/>
      <c r="H36" s="563" t="s">
        <v>1567</v>
      </c>
      <c r="I36" s="564"/>
      <c r="J36" s="563" t="s">
        <v>1566</v>
      </c>
      <c r="K36" s="565"/>
    </row>
    <row r="37" spans="1:11" ht="76.5" customHeight="1">
      <c r="A37" s="1551" t="s">
        <v>1579</v>
      </c>
      <c r="B37" s="1514"/>
      <c r="C37" s="1514"/>
      <c r="D37" s="1514"/>
      <c r="E37" s="1514"/>
      <c r="F37" s="1049" t="s">
        <v>186</v>
      </c>
      <c r="G37" s="1050"/>
      <c r="H37" s="563" t="s">
        <v>1567</v>
      </c>
      <c r="I37" s="564"/>
      <c r="J37" s="563" t="s">
        <v>1566</v>
      </c>
      <c r="K37" s="565"/>
    </row>
    <row r="38" spans="1:11" ht="79.5" customHeight="1">
      <c r="A38" s="1551" t="s">
        <v>1578</v>
      </c>
      <c r="B38" s="1514"/>
      <c r="C38" s="1514"/>
      <c r="D38" s="1514"/>
      <c r="E38" s="1514"/>
      <c r="F38" s="1049" t="s">
        <v>186</v>
      </c>
      <c r="G38" s="1050"/>
      <c r="H38" s="563" t="s">
        <v>1567</v>
      </c>
      <c r="I38" s="564"/>
      <c r="J38" s="563" t="s">
        <v>1566</v>
      </c>
      <c r="K38" s="565"/>
    </row>
    <row r="39" spans="1:11" ht="78.599999999999994" customHeight="1">
      <c r="A39" s="1549" t="s">
        <v>1577</v>
      </c>
      <c r="B39" s="1501"/>
      <c r="C39" s="1501"/>
      <c r="D39" s="1501"/>
      <c r="E39" s="1502"/>
      <c r="F39" s="1049" t="s">
        <v>186</v>
      </c>
      <c r="G39" s="1050"/>
      <c r="H39" s="563" t="s">
        <v>1567</v>
      </c>
      <c r="I39" s="564"/>
      <c r="J39" s="563" t="s">
        <v>1566</v>
      </c>
      <c r="K39" s="565"/>
    </row>
    <row r="40" spans="1:11" ht="77.45" customHeight="1">
      <c r="A40" s="1549" t="s">
        <v>1576</v>
      </c>
      <c r="B40" s="1501"/>
      <c r="C40" s="1501"/>
      <c r="D40" s="1501"/>
      <c r="E40" s="1502"/>
      <c r="F40" s="1049" t="s">
        <v>186</v>
      </c>
      <c r="G40" s="1050"/>
      <c r="H40" s="563" t="s">
        <v>1567</v>
      </c>
      <c r="I40" s="564"/>
      <c r="J40" s="563" t="s">
        <v>1566</v>
      </c>
      <c r="K40" s="565"/>
    </row>
    <row r="41" spans="1:11" ht="75" customHeight="1">
      <c r="A41" s="1549" t="s">
        <v>1575</v>
      </c>
      <c r="B41" s="1501"/>
      <c r="C41" s="1501"/>
      <c r="D41" s="1501"/>
      <c r="E41" s="1502"/>
      <c r="F41" s="1049" t="s">
        <v>186</v>
      </c>
      <c r="G41" s="1050"/>
      <c r="H41" s="563" t="s">
        <v>1567</v>
      </c>
      <c r="I41" s="564"/>
      <c r="J41" s="563" t="s">
        <v>1566</v>
      </c>
      <c r="K41" s="565"/>
    </row>
    <row r="42" spans="1:11" ht="78.95" customHeight="1">
      <c r="A42" s="1549" t="s">
        <v>1574</v>
      </c>
      <c r="B42" s="1501"/>
      <c r="C42" s="1501"/>
      <c r="D42" s="1501"/>
      <c r="E42" s="1502"/>
      <c r="F42" s="1049" t="s">
        <v>186</v>
      </c>
      <c r="G42" s="1050"/>
      <c r="H42" s="563" t="s">
        <v>1567</v>
      </c>
      <c r="I42" s="564"/>
      <c r="J42" s="563" t="s">
        <v>1566</v>
      </c>
      <c r="K42" s="565"/>
    </row>
    <row r="43" spans="1:11" ht="78" customHeight="1">
      <c r="A43" s="1549" t="s">
        <v>1573</v>
      </c>
      <c r="B43" s="1501"/>
      <c r="C43" s="1501"/>
      <c r="D43" s="1501"/>
      <c r="E43" s="1502"/>
      <c r="F43" s="1049" t="s">
        <v>186</v>
      </c>
      <c r="G43" s="1050"/>
      <c r="H43" s="563" t="s">
        <v>1567</v>
      </c>
      <c r="I43" s="564"/>
      <c r="J43" s="563" t="s">
        <v>1566</v>
      </c>
      <c r="K43" s="565"/>
    </row>
    <row r="44" spans="1:11" ht="75.95" customHeight="1">
      <c r="A44" s="1521" t="s">
        <v>1572</v>
      </c>
      <c r="B44" s="1506"/>
      <c r="C44" s="1506"/>
      <c r="D44" s="1506"/>
      <c r="E44" s="1507"/>
      <c r="F44" s="1049" t="s">
        <v>186</v>
      </c>
      <c r="G44" s="1050"/>
      <c r="H44" s="563" t="s">
        <v>1567</v>
      </c>
      <c r="I44" s="564"/>
      <c r="J44" s="563" t="s">
        <v>1566</v>
      </c>
      <c r="K44" s="565"/>
    </row>
    <row r="45" spans="1:11" ht="78.599999999999994" customHeight="1">
      <c r="A45" s="1521" t="s">
        <v>1571</v>
      </c>
      <c r="B45" s="1506"/>
      <c r="C45" s="1506"/>
      <c r="D45" s="1506"/>
      <c r="E45" s="1507"/>
      <c r="F45" s="1049" t="s">
        <v>186</v>
      </c>
      <c r="G45" s="1050"/>
      <c r="H45" s="563" t="s">
        <v>1567</v>
      </c>
      <c r="I45" s="564"/>
      <c r="J45" s="563" t="s">
        <v>1566</v>
      </c>
      <c r="K45" s="565"/>
    </row>
    <row r="46" spans="1:11" ht="78.95" customHeight="1">
      <c r="A46" s="1521" t="s">
        <v>1570</v>
      </c>
      <c r="B46" s="1506"/>
      <c r="C46" s="1506"/>
      <c r="D46" s="1506"/>
      <c r="E46" s="1507"/>
      <c r="F46" s="1049" t="s">
        <v>186</v>
      </c>
      <c r="G46" s="1050"/>
      <c r="H46" s="563" t="s">
        <v>1567</v>
      </c>
      <c r="I46" s="564"/>
      <c r="J46" s="563" t="s">
        <v>1566</v>
      </c>
      <c r="K46" s="565"/>
    </row>
    <row r="47" spans="1:11" ht="77.099999999999994" customHeight="1">
      <c r="A47" s="1521" t="s">
        <v>1569</v>
      </c>
      <c r="B47" s="1506"/>
      <c r="C47" s="1506"/>
      <c r="D47" s="1506"/>
      <c r="E47" s="1507"/>
      <c r="F47" s="1049" t="s">
        <v>186</v>
      </c>
      <c r="G47" s="1050"/>
      <c r="H47" s="563" t="s">
        <v>1567</v>
      </c>
      <c r="I47" s="564"/>
      <c r="J47" s="563" t="s">
        <v>1566</v>
      </c>
      <c r="K47" s="565"/>
    </row>
    <row r="48" spans="1:11" ht="77.45" customHeight="1" thickBot="1">
      <c r="A48" s="1552" t="s">
        <v>1568</v>
      </c>
      <c r="B48" s="1553"/>
      <c r="C48" s="1553"/>
      <c r="D48" s="1553"/>
      <c r="E48" s="1553"/>
      <c r="F48" s="1049" t="s">
        <v>186</v>
      </c>
      <c r="G48" s="1050"/>
      <c r="H48" s="563" t="s">
        <v>1567</v>
      </c>
      <c r="I48" s="564"/>
      <c r="J48" s="563" t="s">
        <v>1566</v>
      </c>
      <c r="K48" s="565"/>
    </row>
    <row r="49" spans="1:12" ht="30.75" customHeight="1" thickBot="1">
      <c r="A49" s="347" t="s">
        <v>91</v>
      </c>
      <c r="B49" s="368"/>
      <c r="C49" s="1522" t="s">
        <v>1606</v>
      </c>
      <c r="D49" s="1522"/>
      <c r="E49" s="1522"/>
      <c r="F49" s="1522"/>
      <c r="G49" s="1522"/>
      <c r="H49" s="1522"/>
      <c r="I49" s="1522"/>
      <c r="J49" s="1522"/>
      <c r="K49" s="1523"/>
    </row>
    <row r="50" spans="1:12" ht="250.5" customHeight="1" thickBot="1">
      <c r="A50" s="347" t="s">
        <v>89</v>
      </c>
      <c r="B50" s="368"/>
      <c r="C50" s="351" t="s">
        <v>3240</v>
      </c>
      <c r="D50" s="351"/>
      <c r="E50" s="351"/>
      <c r="F50" s="351"/>
      <c r="G50" s="351"/>
      <c r="H50" s="351"/>
      <c r="I50" s="351"/>
      <c r="J50" s="351"/>
      <c r="K50" s="352"/>
    </row>
    <row r="51" spans="1:12" ht="22.5" customHeight="1">
      <c r="A51" s="371" t="s">
        <v>88</v>
      </c>
      <c r="B51" s="1462"/>
      <c r="C51" s="377" t="s">
        <v>1565</v>
      </c>
      <c r="D51" s="377"/>
      <c r="E51" s="377"/>
      <c r="F51" s="377"/>
      <c r="G51" s="377"/>
      <c r="H51" s="377"/>
      <c r="I51" s="377"/>
      <c r="J51" s="377"/>
      <c r="K51" s="378"/>
    </row>
    <row r="52" spans="1:12" ht="17.45" customHeight="1">
      <c r="A52" s="373"/>
      <c r="B52" s="374"/>
      <c r="C52" s="1061" t="s">
        <v>2936</v>
      </c>
      <c r="D52" s="1061"/>
      <c r="E52" s="1061"/>
      <c r="F52" s="1061"/>
      <c r="G52" s="1061"/>
      <c r="H52" s="1061"/>
      <c r="I52" s="1061"/>
      <c r="J52" s="1061"/>
      <c r="K52" s="1062"/>
    </row>
    <row r="53" spans="1:12" ht="21" customHeight="1" thickBot="1">
      <c r="A53" s="373"/>
      <c r="B53" s="374"/>
      <c r="C53" s="1557" t="s">
        <v>1564</v>
      </c>
      <c r="D53" s="1558"/>
      <c r="E53" s="1558"/>
      <c r="F53" s="1558"/>
      <c r="G53" s="1558"/>
      <c r="H53" s="1558"/>
      <c r="I53" s="1558"/>
      <c r="J53" s="1558"/>
      <c r="K53" s="1559"/>
    </row>
    <row r="54" spans="1:12" ht="32.450000000000003" customHeight="1" thickTop="1">
      <c r="A54" s="1526" t="s">
        <v>82</v>
      </c>
      <c r="B54" s="1527"/>
      <c r="C54" s="1560" t="s">
        <v>1607</v>
      </c>
      <c r="D54" s="1561"/>
      <c r="E54" s="1561"/>
      <c r="F54" s="1561"/>
      <c r="G54" s="1561"/>
      <c r="H54" s="1561"/>
      <c r="I54" s="1561"/>
      <c r="J54" s="1561"/>
      <c r="K54" s="1562"/>
    </row>
    <row r="55" spans="1:12" ht="19.5" customHeight="1">
      <c r="A55" s="1528"/>
      <c r="B55" s="1529"/>
      <c r="C55" s="1075" t="s">
        <v>1608</v>
      </c>
      <c r="D55" s="1076"/>
      <c r="E55" s="1076"/>
      <c r="F55" s="1076"/>
      <c r="G55" s="1076"/>
      <c r="H55" s="1076"/>
      <c r="I55" s="1076"/>
      <c r="J55" s="1076"/>
      <c r="K55" s="1077"/>
    </row>
    <row r="56" spans="1:12" ht="23.1" customHeight="1">
      <c r="A56" s="1528"/>
      <c r="B56" s="1529"/>
      <c r="C56" s="1369" t="s">
        <v>1563</v>
      </c>
      <c r="D56" s="1054"/>
      <c r="E56" s="1054"/>
      <c r="F56" s="1054"/>
      <c r="G56" s="1054"/>
      <c r="H56" s="1054"/>
      <c r="I56" s="1054"/>
      <c r="J56" s="1054"/>
      <c r="K56" s="1055"/>
    </row>
    <row r="57" spans="1:12" ht="21" customHeight="1" thickBot="1">
      <c r="A57" s="1528"/>
      <c r="B57" s="1529"/>
      <c r="C57" s="1075" t="s">
        <v>1562</v>
      </c>
      <c r="D57" s="1076"/>
      <c r="E57" s="1076"/>
      <c r="F57" s="1076"/>
      <c r="G57" s="1076"/>
      <c r="H57" s="1076"/>
      <c r="I57" s="1076"/>
      <c r="J57" s="1076"/>
      <c r="K57" s="1077"/>
    </row>
    <row r="58" spans="1:12" ht="20.45" customHeight="1" thickBot="1">
      <c r="A58" s="473" t="s">
        <v>73</v>
      </c>
      <c r="B58" s="474"/>
      <c r="C58" s="474"/>
      <c r="D58" s="474"/>
      <c r="E58" s="474"/>
      <c r="F58" s="474"/>
      <c r="G58" s="474"/>
      <c r="H58" s="474"/>
      <c r="I58" s="474"/>
      <c r="J58" s="474"/>
      <c r="K58" s="1563"/>
    </row>
    <row r="59" spans="1:12">
      <c r="A59" s="5" t="s">
        <v>72</v>
      </c>
      <c r="B59" s="4"/>
      <c r="C59" s="4"/>
      <c r="D59" s="4"/>
      <c r="E59" s="4"/>
      <c r="F59" s="335">
        <v>30</v>
      </c>
      <c r="G59" s="336"/>
      <c r="H59" s="336"/>
      <c r="I59" s="336"/>
      <c r="J59" s="336"/>
      <c r="K59" s="337"/>
      <c r="L59" s="1" t="s">
        <v>71</v>
      </c>
    </row>
    <row r="60" spans="1:12">
      <c r="A60" s="52" t="s">
        <v>70</v>
      </c>
      <c r="B60" s="53"/>
      <c r="C60" s="53"/>
      <c r="D60" s="53"/>
      <c r="E60" s="53"/>
      <c r="F60" s="1065">
        <v>45</v>
      </c>
      <c r="G60" s="1066"/>
      <c r="H60" s="1066"/>
      <c r="I60" s="1066"/>
      <c r="J60" s="1066"/>
      <c r="K60" s="1067"/>
      <c r="L60" s="1" t="s">
        <v>69</v>
      </c>
    </row>
    <row r="61" spans="1:12" ht="15.75" thickBot="1">
      <c r="A61" s="341" t="s">
        <v>68</v>
      </c>
      <c r="B61" s="1068"/>
      <c r="C61" s="1068"/>
      <c r="D61" s="1068"/>
      <c r="E61" s="1069"/>
      <c r="F61" s="1070" t="s">
        <v>386</v>
      </c>
      <c r="G61" s="1071"/>
      <c r="H61" s="1071"/>
      <c r="I61" s="1071"/>
      <c r="J61" s="1071"/>
      <c r="K61" s="1072"/>
    </row>
    <row r="62" spans="1:12" ht="31.5" customHeight="1" thickBot="1">
      <c r="A62" s="347" t="s">
        <v>67</v>
      </c>
      <c r="B62" s="348"/>
      <c r="C62" s="348"/>
      <c r="D62" s="348"/>
      <c r="E62" s="1042"/>
      <c r="F62" s="1554" t="s">
        <v>3199</v>
      </c>
      <c r="G62" s="1555"/>
      <c r="H62" s="1555"/>
      <c r="I62" s="1555"/>
      <c r="J62" s="1555"/>
      <c r="K62" s="1556"/>
    </row>
  </sheetData>
  <mergeCells count="186">
    <mergeCell ref="A62:E62"/>
    <mergeCell ref="F62:K62"/>
    <mergeCell ref="A49:B49"/>
    <mergeCell ref="C49:K49"/>
    <mergeCell ref="A50:B50"/>
    <mergeCell ref="C50:K50"/>
    <mergeCell ref="A51:B53"/>
    <mergeCell ref="C51:K51"/>
    <mergeCell ref="C52:K52"/>
    <mergeCell ref="C53:K53"/>
    <mergeCell ref="C54:K54"/>
    <mergeCell ref="C55:K55"/>
    <mergeCell ref="C56:K56"/>
    <mergeCell ref="C57:K57"/>
    <mergeCell ref="A54:B57"/>
    <mergeCell ref="A58:K58"/>
    <mergeCell ref="F59:K59"/>
    <mergeCell ref="F60:K60"/>
    <mergeCell ref="A61:E61"/>
    <mergeCell ref="F61:K61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39:E39"/>
    <mergeCell ref="F39:G39"/>
    <mergeCell ref="H39:I39"/>
    <mergeCell ref="J39:K39"/>
    <mergeCell ref="A48:E48"/>
    <mergeCell ref="F48:G48"/>
    <mergeCell ref="H48:I48"/>
    <mergeCell ref="J48:K48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0:E30"/>
    <mergeCell ref="F30:G30"/>
    <mergeCell ref="H30:I30"/>
    <mergeCell ref="J30:K30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2:E32"/>
    <mergeCell ref="F32:G32"/>
    <mergeCell ref="H32:I32"/>
    <mergeCell ref="J32:K32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L17:R17"/>
    <mergeCell ref="A16:C16"/>
    <mergeCell ref="D16:K16"/>
    <mergeCell ref="A23:E23"/>
    <mergeCell ref="F23:G23"/>
    <mergeCell ref="H23:I23"/>
    <mergeCell ref="J23:K23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A18:E18"/>
    <mergeCell ref="F18:G18"/>
    <mergeCell ref="H18:I18"/>
    <mergeCell ref="J18:K18"/>
    <mergeCell ref="L18:R18"/>
    <mergeCell ref="L16:R16"/>
    <mergeCell ref="D17:K17"/>
    <mergeCell ref="L5:Q6"/>
    <mergeCell ref="A6:C6"/>
    <mergeCell ref="D6:K6"/>
    <mergeCell ref="D11:K11"/>
    <mergeCell ref="D12:K12"/>
    <mergeCell ref="D13:K13"/>
    <mergeCell ref="A14:C15"/>
    <mergeCell ref="D14:K14"/>
    <mergeCell ref="D15:K15"/>
    <mergeCell ref="I5:K5"/>
    <mergeCell ref="A11:C13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19685039370078741" right="0.19685039370078741" top="0.19685039370078741" bottom="0.19685039370078741" header="0.31496062992125984" footer="0.31496062992125984"/>
  <pageSetup paperSize="9" scale="52" fitToHeight="0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opLeftCell="A52" workbookViewId="0">
      <selection activeCell="C52" sqref="C52:K52"/>
    </sheetView>
  </sheetViews>
  <sheetFormatPr defaultColWidth="9.140625" defaultRowHeight="15"/>
  <cols>
    <col min="1" max="3" width="9.140625" style="1"/>
    <col min="4" max="4" width="11.42578125" style="1" customWidth="1"/>
    <col min="5" max="5" width="12.42578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1835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1836</v>
      </c>
      <c r="J2" s="1031"/>
      <c r="K2" s="1030"/>
    </row>
    <row r="3" spans="1:17" ht="15.75" customHeight="1" thickBot="1">
      <c r="A3" s="461" t="s">
        <v>163</v>
      </c>
      <c r="B3" s="462"/>
      <c r="C3" s="463"/>
      <c r="D3" s="467" t="s">
        <v>236</v>
      </c>
      <c r="E3" s="469"/>
      <c r="F3" s="461" t="s">
        <v>161</v>
      </c>
      <c r="G3" s="462"/>
      <c r="H3" s="463"/>
      <c r="I3" s="467">
        <v>3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152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29.45" customHeight="1" thickBot="1">
      <c r="A6" s="473" t="s">
        <v>150</v>
      </c>
      <c r="B6" s="474"/>
      <c r="C6" s="474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132" customHeight="1" thickBot="1">
      <c r="A7" s="448" t="s">
        <v>149</v>
      </c>
      <c r="B7" s="449"/>
      <c r="C7" s="449"/>
      <c r="D7" s="450" t="s">
        <v>1663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54" customHeight="1">
      <c r="A9" s="438" t="s">
        <v>146</v>
      </c>
      <c r="B9" s="439"/>
      <c r="C9" s="440"/>
      <c r="D9" s="1566" t="s">
        <v>1837</v>
      </c>
      <c r="E9" s="1567"/>
      <c r="F9" s="1567"/>
      <c r="G9" s="1567"/>
      <c r="H9" s="1567"/>
      <c r="I9" s="1567"/>
      <c r="J9" s="1567"/>
      <c r="K9" s="1568"/>
    </row>
    <row r="10" spans="1:17" ht="81.599999999999994" customHeight="1">
      <c r="A10" s="438"/>
      <c r="B10" s="439"/>
      <c r="C10" s="440"/>
      <c r="D10" s="1565" t="s">
        <v>1838</v>
      </c>
      <c r="E10" s="1506"/>
      <c r="F10" s="1506"/>
      <c r="G10" s="1506"/>
      <c r="H10" s="1506"/>
      <c r="I10" s="1506"/>
      <c r="J10" s="1506"/>
      <c r="K10" s="1538"/>
    </row>
    <row r="11" spans="1:17" ht="82.5" customHeight="1" thickBot="1">
      <c r="A11" s="438"/>
      <c r="B11" s="439"/>
      <c r="C11" s="440"/>
      <c r="D11" s="1565" t="s">
        <v>1839</v>
      </c>
      <c r="E11" s="1506"/>
      <c r="F11" s="1506"/>
      <c r="G11" s="1506"/>
      <c r="H11" s="1506"/>
      <c r="I11" s="1506"/>
      <c r="J11" s="1506"/>
      <c r="K11" s="1538"/>
    </row>
    <row r="12" spans="1:17" ht="48.95" customHeight="1">
      <c r="A12" s="435" t="s">
        <v>144</v>
      </c>
      <c r="B12" s="1474"/>
      <c r="C12" s="1434"/>
      <c r="D12" s="1535" t="s">
        <v>1662</v>
      </c>
      <c r="E12" s="1535"/>
      <c r="F12" s="1535"/>
      <c r="G12" s="1535"/>
      <c r="H12" s="1535"/>
      <c r="I12" s="1535"/>
      <c r="J12" s="1535"/>
      <c r="K12" s="1536"/>
    </row>
    <row r="13" spans="1:17" ht="65.45" customHeight="1">
      <c r="A13" s="438"/>
      <c r="B13" s="439"/>
      <c r="C13" s="440"/>
      <c r="D13" s="1537" t="s">
        <v>1661</v>
      </c>
      <c r="E13" s="1506"/>
      <c r="F13" s="1506"/>
      <c r="G13" s="1506"/>
      <c r="H13" s="1506"/>
      <c r="I13" s="1506"/>
      <c r="J13" s="1506"/>
      <c r="K13" s="1538"/>
    </row>
    <row r="14" spans="1:17" ht="53.45" customHeight="1">
      <c r="A14" s="438"/>
      <c r="B14" s="439"/>
      <c r="C14" s="440"/>
      <c r="D14" s="1537" t="s">
        <v>1660</v>
      </c>
      <c r="E14" s="1506"/>
      <c r="F14" s="1506"/>
      <c r="G14" s="1506"/>
      <c r="H14" s="1506"/>
      <c r="I14" s="1506"/>
      <c r="J14" s="1506"/>
      <c r="K14" s="1538"/>
    </row>
    <row r="15" spans="1:17" ht="52.5" customHeight="1" thickBot="1">
      <c r="A15" s="438"/>
      <c r="B15" s="439"/>
      <c r="C15" s="440"/>
      <c r="D15" s="1569" t="s">
        <v>1840</v>
      </c>
      <c r="E15" s="1540"/>
      <c r="F15" s="1540"/>
      <c r="G15" s="1540"/>
      <c r="H15" s="1540"/>
      <c r="I15" s="1540"/>
      <c r="J15" s="1540"/>
      <c r="K15" s="1541"/>
    </row>
    <row r="16" spans="1:17" ht="68.25" customHeight="1">
      <c r="A16" s="435" t="s">
        <v>141</v>
      </c>
      <c r="B16" s="1474"/>
      <c r="C16" s="1434"/>
      <c r="D16" s="1564" t="s">
        <v>1841</v>
      </c>
      <c r="E16" s="1543"/>
      <c r="F16" s="1543"/>
      <c r="G16" s="1543"/>
      <c r="H16" s="1543"/>
      <c r="I16" s="1543"/>
      <c r="J16" s="1543"/>
      <c r="K16" s="1544"/>
    </row>
    <row r="17" spans="1:18" ht="78.95" customHeight="1" thickBot="1">
      <c r="A17" s="438"/>
      <c r="B17" s="439"/>
      <c r="C17" s="440"/>
      <c r="D17" s="1537" t="s">
        <v>1659</v>
      </c>
      <c r="E17" s="1506"/>
      <c r="F17" s="1506"/>
      <c r="G17" s="1506"/>
      <c r="H17" s="1506"/>
      <c r="I17" s="1506"/>
      <c r="J17" s="1506"/>
      <c r="K17" s="1538"/>
    </row>
    <row r="18" spans="1:18" ht="64.5" customHeight="1" thickBot="1">
      <c r="A18" s="347" t="s">
        <v>139</v>
      </c>
      <c r="B18" s="348"/>
      <c r="C18" s="1042"/>
      <c r="D18" s="1495" t="s">
        <v>1658</v>
      </c>
      <c r="E18" s="1496"/>
      <c r="F18" s="1496"/>
      <c r="G18" s="1496"/>
      <c r="H18" s="1496"/>
      <c r="I18" s="1496"/>
      <c r="J18" s="1496"/>
      <c r="K18" s="1497"/>
      <c r="L18" s="423" t="s">
        <v>138</v>
      </c>
      <c r="M18" s="424"/>
      <c r="N18" s="424"/>
      <c r="O18" s="424"/>
      <c r="P18" s="424"/>
      <c r="Q18" s="424"/>
      <c r="R18" s="424"/>
    </row>
    <row r="19" spans="1:18" ht="19.5" customHeight="1" thickBot="1">
      <c r="A19" s="7" t="s">
        <v>137</v>
      </c>
      <c r="B19" s="6"/>
      <c r="C19" s="6"/>
      <c r="D19" s="425" t="s">
        <v>1603</v>
      </c>
      <c r="E19" s="426"/>
      <c r="F19" s="426"/>
      <c r="G19" s="426"/>
      <c r="H19" s="426"/>
      <c r="I19" s="426"/>
      <c r="J19" s="426"/>
      <c r="K19" s="427"/>
      <c r="L19" s="428" t="s">
        <v>136</v>
      </c>
      <c r="M19" s="429"/>
      <c r="N19" s="429"/>
      <c r="O19" s="429"/>
      <c r="P19" s="429"/>
      <c r="Q19" s="429"/>
      <c r="R19" s="429"/>
    </row>
    <row r="20" spans="1:18" ht="50.45" customHeight="1" thickBot="1">
      <c r="A20" s="430" t="s">
        <v>135</v>
      </c>
      <c r="B20" s="431"/>
      <c r="C20" s="431"/>
      <c r="D20" s="431"/>
      <c r="E20" s="431"/>
      <c r="F20" s="432" t="s">
        <v>134</v>
      </c>
      <c r="G20" s="432"/>
      <c r="H20" s="432" t="s">
        <v>133</v>
      </c>
      <c r="I20" s="432"/>
      <c r="J20" s="432" t="s">
        <v>132</v>
      </c>
      <c r="K20" s="433"/>
      <c r="L20" s="434" t="s">
        <v>131</v>
      </c>
      <c r="M20" s="424"/>
      <c r="N20" s="424"/>
      <c r="O20" s="424"/>
      <c r="P20" s="424"/>
      <c r="Q20" s="424"/>
      <c r="R20" s="424"/>
    </row>
    <row r="21" spans="1:18" ht="54.75" customHeight="1">
      <c r="A21" s="557" t="s">
        <v>1657</v>
      </c>
      <c r="B21" s="558"/>
      <c r="C21" s="558"/>
      <c r="D21" s="558"/>
      <c r="E21" s="558"/>
      <c r="F21" s="559" t="s">
        <v>117</v>
      </c>
      <c r="G21" s="559"/>
      <c r="H21" s="560" t="s">
        <v>1079</v>
      </c>
      <c r="I21" s="560"/>
      <c r="J21" s="561" t="s">
        <v>1655</v>
      </c>
      <c r="K21" s="562"/>
    </row>
    <row r="22" spans="1:18" ht="32.450000000000003" customHeight="1">
      <c r="A22" s="1038" t="s">
        <v>1656</v>
      </c>
      <c r="B22" s="1039"/>
      <c r="C22" s="1039"/>
      <c r="D22" s="1039"/>
      <c r="E22" s="1040"/>
      <c r="F22" s="1041" t="s">
        <v>117</v>
      </c>
      <c r="G22" s="1041"/>
      <c r="H22" s="554" t="s">
        <v>1079</v>
      </c>
      <c r="I22" s="555"/>
      <c r="J22" s="554" t="s">
        <v>1655</v>
      </c>
      <c r="K22" s="556"/>
    </row>
    <row r="23" spans="1:18" ht="37.5" customHeight="1">
      <c r="A23" s="1038" t="s">
        <v>1654</v>
      </c>
      <c r="B23" s="1039"/>
      <c r="C23" s="1039"/>
      <c r="D23" s="1039"/>
      <c r="E23" s="1040"/>
      <c r="F23" s="1041" t="s">
        <v>117</v>
      </c>
      <c r="G23" s="1041"/>
      <c r="H23" s="554" t="s">
        <v>1653</v>
      </c>
      <c r="I23" s="555"/>
      <c r="J23" s="554" t="s">
        <v>1652</v>
      </c>
      <c r="K23" s="556"/>
    </row>
    <row r="24" spans="1:18" ht="38.25" customHeight="1">
      <c r="A24" s="1038" t="s">
        <v>1651</v>
      </c>
      <c r="B24" s="1039"/>
      <c r="C24" s="1039"/>
      <c r="D24" s="1039"/>
      <c r="E24" s="1040"/>
      <c r="F24" s="1041" t="s">
        <v>117</v>
      </c>
      <c r="G24" s="1041"/>
      <c r="H24" s="554" t="s">
        <v>214</v>
      </c>
      <c r="I24" s="555"/>
      <c r="J24" s="554" t="s">
        <v>1649</v>
      </c>
      <c r="K24" s="556"/>
    </row>
    <row r="25" spans="1:18" ht="47.25" customHeight="1">
      <c r="A25" s="1038" t="s">
        <v>1650</v>
      </c>
      <c r="B25" s="1039"/>
      <c r="C25" s="1039"/>
      <c r="D25" s="1039"/>
      <c r="E25" s="1040"/>
      <c r="F25" s="1041" t="s">
        <v>117</v>
      </c>
      <c r="G25" s="1041"/>
      <c r="H25" s="554" t="s">
        <v>214</v>
      </c>
      <c r="I25" s="555"/>
      <c r="J25" s="1043" t="s">
        <v>1649</v>
      </c>
      <c r="K25" s="1044"/>
    </row>
    <row r="26" spans="1:18" ht="39.6" customHeight="1">
      <c r="A26" s="1038" t="s">
        <v>1648</v>
      </c>
      <c r="B26" s="1039"/>
      <c r="C26" s="1039"/>
      <c r="D26" s="1039"/>
      <c r="E26" s="1040"/>
      <c r="F26" s="1041" t="s">
        <v>117</v>
      </c>
      <c r="G26" s="1041"/>
      <c r="H26" s="554" t="s">
        <v>270</v>
      </c>
      <c r="I26" s="555"/>
      <c r="J26" s="554" t="s">
        <v>1638</v>
      </c>
      <c r="K26" s="556"/>
    </row>
    <row r="27" spans="1:18" ht="40.5" customHeight="1">
      <c r="A27" s="1038" t="s">
        <v>1647</v>
      </c>
      <c r="B27" s="1039"/>
      <c r="C27" s="1039"/>
      <c r="D27" s="1039"/>
      <c r="E27" s="1040"/>
      <c r="F27" s="1041" t="s">
        <v>117</v>
      </c>
      <c r="G27" s="1041"/>
      <c r="H27" s="554" t="s">
        <v>270</v>
      </c>
      <c r="I27" s="555"/>
      <c r="J27" s="1043" t="s">
        <v>1638</v>
      </c>
      <c r="K27" s="1044"/>
    </row>
    <row r="28" spans="1:18" ht="39.6" customHeight="1">
      <c r="A28" s="1038" t="s">
        <v>1646</v>
      </c>
      <c r="B28" s="1039"/>
      <c r="C28" s="1039"/>
      <c r="D28" s="1039"/>
      <c r="E28" s="1040"/>
      <c r="F28" s="1041" t="s">
        <v>117</v>
      </c>
      <c r="G28" s="1041"/>
      <c r="H28" s="554" t="s">
        <v>270</v>
      </c>
      <c r="I28" s="555"/>
      <c r="J28" s="554" t="s">
        <v>1638</v>
      </c>
      <c r="K28" s="556"/>
    </row>
    <row r="29" spans="1:18" ht="38.450000000000003" customHeight="1">
      <c r="A29" s="1038" t="s">
        <v>1645</v>
      </c>
      <c r="B29" s="1039"/>
      <c r="C29" s="1039"/>
      <c r="D29" s="1039"/>
      <c r="E29" s="1040"/>
      <c r="F29" s="1041" t="s">
        <v>117</v>
      </c>
      <c r="G29" s="1041"/>
      <c r="H29" s="554" t="s">
        <v>270</v>
      </c>
      <c r="I29" s="555"/>
      <c r="J29" s="1043" t="s">
        <v>1638</v>
      </c>
      <c r="K29" s="1044"/>
    </row>
    <row r="30" spans="1:18" ht="35.450000000000003" customHeight="1">
      <c r="A30" s="1038" t="s">
        <v>1644</v>
      </c>
      <c r="B30" s="1039"/>
      <c r="C30" s="1039"/>
      <c r="D30" s="1039"/>
      <c r="E30" s="1040"/>
      <c r="F30" s="1041" t="s">
        <v>117</v>
      </c>
      <c r="G30" s="1041"/>
      <c r="H30" s="554" t="s">
        <v>270</v>
      </c>
      <c r="I30" s="555"/>
      <c r="J30" s="554" t="s">
        <v>1638</v>
      </c>
      <c r="K30" s="556"/>
    </row>
    <row r="31" spans="1:18" ht="37.5" customHeight="1">
      <c r="A31" s="1038" t="s">
        <v>1643</v>
      </c>
      <c r="B31" s="1039"/>
      <c r="C31" s="1039"/>
      <c r="D31" s="1039"/>
      <c r="E31" s="1040"/>
      <c r="F31" s="1041" t="s">
        <v>117</v>
      </c>
      <c r="G31" s="1041"/>
      <c r="H31" s="554" t="s">
        <v>270</v>
      </c>
      <c r="I31" s="555"/>
      <c r="J31" s="1043" t="s">
        <v>1638</v>
      </c>
      <c r="K31" s="1044"/>
    </row>
    <row r="32" spans="1:18" ht="36.6" customHeight="1">
      <c r="A32" s="1038" t="s">
        <v>1642</v>
      </c>
      <c r="B32" s="1039"/>
      <c r="C32" s="1039"/>
      <c r="D32" s="1039"/>
      <c r="E32" s="1040"/>
      <c r="F32" s="1041" t="s">
        <v>117</v>
      </c>
      <c r="G32" s="1041"/>
      <c r="H32" s="554" t="s">
        <v>270</v>
      </c>
      <c r="I32" s="555"/>
      <c r="J32" s="1043" t="s">
        <v>1638</v>
      </c>
      <c r="K32" s="1044"/>
    </row>
    <row r="33" spans="1:11" ht="35.1" customHeight="1">
      <c r="A33" s="1038" t="s">
        <v>1641</v>
      </c>
      <c r="B33" s="1039"/>
      <c r="C33" s="1039"/>
      <c r="D33" s="1039"/>
      <c r="E33" s="1040"/>
      <c r="F33" s="1041" t="s">
        <v>117</v>
      </c>
      <c r="G33" s="1041"/>
      <c r="H33" s="554" t="s">
        <v>270</v>
      </c>
      <c r="I33" s="555"/>
      <c r="J33" s="554" t="s">
        <v>1638</v>
      </c>
      <c r="K33" s="556"/>
    </row>
    <row r="34" spans="1:11" ht="38.1" customHeight="1">
      <c r="A34" s="1038" t="s">
        <v>1640</v>
      </c>
      <c r="B34" s="1039"/>
      <c r="C34" s="1039"/>
      <c r="D34" s="1039"/>
      <c r="E34" s="1040"/>
      <c r="F34" s="1041" t="s">
        <v>117</v>
      </c>
      <c r="G34" s="1041"/>
      <c r="H34" s="554" t="s">
        <v>270</v>
      </c>
      <c r="I34" s="555"/>
      <c r="J34" s="1043" t="s">
        <v>1638</v>
      </c>
      <c r="K34" s="1044"/>
    </row>
    <row r="35" spans="1:11" ht="39.75" customHeight="1">
      <c r="A35" s="1038" t="s">
        <v>1639</v>
      </c>
      <c r="B35" s="1039"/>
      <c r="C35" s="1039"/>
      <c r="D35" s="1039"/>
      <c r="E35" s="1040"/>
      <c r="F35" s="1041" t="s">
        <v>117</v>
      </c>
      <c r="G35" s="1041"/>
      <c r="H35" s="554" t="s">
        <v>270</v>
      </c>
      <c r="I35" s="555"/>
      <c r="J35" s="554" t="s">
        <v>1638</v>
      </c>
      <c r="K35" s="556"/>
    </row>
    <row r="36" spans="1:11" ht="80.25" customHeight="1">
      <c r="A36" s="1521" t="s">
        <v>1637</v>
      </c>
      <c r="B36" s="1506"/>
      <c r="C36" s="1506"/>
      <c r="D36" s="1506"/>
      <c r="E36" s="1507"/>
      <c r="F36" s="1049" t="s">
        <v>186</v>
      </c>
      <c r="G36" s="1050"/>
      <c r="H36" s="563" t="s">
        <v>1622</v>
      </c>
      <c r="I36" s="564"/>
      <c r="J36" s="563" t="s">
        <v>1621</v>
      </c>
      <c r="K36" s="565"/>
    </row>
    <row r="37" spans="1:11" ht="77.45" customHeight="1">
      <c r="A37" s="1550" t="s">
        <v>1636</v>
      </c>
      <c r="B37" s="1510"/>
      <c r="C37" s="1510"/>
      <c r="D37" s="1510"/>
      <c r="E37" s="1510"/>
      <c r="F37" s="1049" t="s">
        <v>186</v>
      </c>
      <c r="G37" s="1050"/>
      <c r="H37" s="1051" t="s">
        <v>1622</v>
      </c>
      <c r="I37" s="1051"/>
      <c r="J37" s="563" t="s">
        <v>1621</v>
      </c>
      <c r="K37" s="565"/>
    </row>
    <row r="38" spans="1:11" ht="76.7" customHeight="1">
      <c r="A38" s="1551" t="s">
        <v>1635</v>
      </c>
      <c r="B38" s="1514"/>
      <c r="C38" s="1514"/>
      <c r="D38" s="1514"/>
      <c r="E38" s="1514"/>
      <c r="F38" s="1049" t="s">
        <v>186</v>
      </c>
      <c r="G38" s="1050"/>
      <c r="H38" s="1054" t="s">
        <v>1622</v>
      </c>
      <c r="I38" s="1054"/>
      <c r="J38" s="1054" t="s">
        <v>1621</v>
      </c>
      <c r="K38" s="1055"/>
    </row>
    <row r="39" spans="1:11" ht="79.349999999999994" customHeight="1">
      <c r="A39" s="1551" t="s">
        <v>1634</v>
      </c>
      <c r="B39" s="1514"/>
      <c r="C39" s="1514"/>
      <c r="D39" s="1514"/>
      <c r="E39" s="1514"/>
      <c r="F39" s="1049" t="s">
        <v>186</v>
      </c>
      <c r="G39" s="1050"/>
      <c r="H39" s="1054" t="s">
        <v>1622</v>
      </c>
      <c r="I39" s="1054"/>
      <c r="J39" s="1054" t="s">
        <v>1621</v>
      </c>
      <c r="K39" s="1055"/>
    </row>
    <row r="40" spans="1:11" ht="87.6" customHeight="1">
      <c r="A40" s="1521" t="s">
        <v>1633</v>
      </c>
      <c r="B40" s="1506"/>
      <c r="C40" s="1506"/>
      <c r="D40" s="1506"/>
      <c r="E40" s="1507"/>
      <c r="F40" s="1049" t="s">
        <v>186</v>
      </c>
      <c r="G40" s="1050"/>
      <c r="H40" s="563" t="s">
        <v>1622</v>
      </c>
      <c r="I40" s="564"/>
      <c r="J40" s="563" t="s">
        <v>1621</v>
      </c>
      <c r="K40" s="565"/>
    </row>
    <row r="41" spans="1:11" ht="79.349999999999994" customHeight="1">
      <c r="A41" s="1521" t="s">
        <v>1632</v>
      </c>
      <c r="B41" s="1506"/>
      <c r="C41" s="1506"/>
      <c r="D41" s="1506"/>
      <c r="E41" s="1507"/>
      <c r="F41" s="1049" t="s">
        <v>186</v>
      </c>
      <c r="G41" s="1050"/>
      <c r="H41" s="563" t="s">
        <v>1622</v>
      </c>
      <c r="I41" s="564"/>
      <c r="J41" s="1058" t="s">
        <v>1621</v>
      </c>
      <c r="K41" s="565"/>
    </row>
    <row r="42" spans="1:11" ht="88.35" customHeight="1">
      <c r="A42" s="1521" t="s">
        <v>1631</v>
      </c>
      <c r="B42" s="1506"/>
      <c r="C42" s="1506"/>
      <c r="D42" s="1506"/>
      <c r="E42" s="1507"/>
      <c r="F42" s="1049" t="s">
        <v>186</v>
      </c>
      <c r="G42" s="1050"/>
      <c r="H42" s="563" t="s">
        <v>1622</v>
      </c>
      <c r="I42" s="564"/>
      <c r="J42" s="563" t="s">
        <v>1621</v>
      </c>
      <c r="K42" s="565"/>
    </row>
    <row r="43" spans="1:11" ht="81" customHeight="1">
      <c r="A43" s="1521" t="s">
        <v>1630</v>
      </c>
      <c r="B43" s="1506"/>
      <c r="C43" s="1506"/>
      <c r="D43" s="1506"/>
      <c r="E43" s="1507"/>
      <c r="F43" s="1049" t="s">
        <v>186</v>
      </c>
      <c r="G43" s="1050"/>
      <c r="H43" s="563" t="s">
        <v>1622</v>
      </c>
      <c r="I43" s="564"/>
      <c r="J43" s="563" t="s">
        <v>1621</v>
      </c>
      <c r="K43" s="565"/>
    </row>
    <row r="44" spans="1:11" ht="73.349999999999994" customHeight="1">
      <c r="A44" s="1521" t="s">
        <v>1629</v>
      </c>
      <c r="B44" s="1506"/>
      <c r="C44" s="1506"/>
      <c r="D44" s="1506"/>
      <c r="E44" s="1507"/>
      <c r="F44" s="1049" t="s">
        <v>186</v>
      </c>
      <c r="G44" s="1050"/>
      <c r="H44" s="563" t="s">
        <v>1622</v>
      </c>
      <c r="I44" s="564"/>
      <c r="J44" s="563" t="s">
        <v>1621</v>
      </c>
      <c r="K44" s="565"/>
    </row>
    <row r="45" spans="1:11" ht="82.7" customHeight="1">
      <c r="A45" s="1521" t="s">
        <v>1628</v>
      </c>
      <c r="B45" s="1506"/>
      <c r="C45" s="1506"/>
      <c r="D45" s="1506"/>
      <c r="E45" s="1507"/>
      <c r="F45" s="1049" t="s">
        <v>186</v>
      </c>
      <c r="G45" s="1050"/>
      <c r="H45" s="563" t="s">
        <v>1622</v>
      </c>
      <c r="I45" s="564"/>
      <c r="J45" s="1058" t="s">
        <v>1621</v>
      </c>
      <c r="K45" s="565"/>
    </row>
    <row r="46" spans="1:11" ht="77.45" customHeight="1">
      <c r="A46" s="1521" t="s">
        <v>1627</v>
      </c>
      <c r="B46" s="1506"/>
      <c r="C46" s="1506"/>
      <c r="D46" s="1506"/>
      <c r="E46" s="1507"/>
      <c r="F46" s="1049" t="s">
        <v>186</v>
      </c>
      <c r="G46" s="1050"/>
      <c r="H46" s="563" t="s">
        <v>1622</v>
      </c>
      <c r="I46" s="564"/>
      <c r="J46" s="563" t="s">
        <v>1621</v>
      </c>
      <c r="K46" s="565"/>
    </row>
    <row r="47" spans="1:11" ht="81" customHeight="1">
      <c r="A47" s="1521" t="s">
        <v>1626</v>
      </c>
      <c r="B47" s="1506"/>
      <c r="C47" s="1506"/>
      <c r="D47" s="1506"/>
      <c r="E47" s="1507"/>
      <c r="F47" s="1049" t="s">
        <v>186</v>
      </c>
      <c r="G47" s="1050"/>
      <c r="H47" s="563" t="s">
        <v>1622</v>
      </c>
      <c r="I47" s="564"/>
      <c r="J47" s="563" t="s">
        <v>1621</v>
      </c>
      <c r="K47" s="565"/>
    </row>
    <row r="48" spans="1:11" ht="82.35" customHeight="1">
      <c r="A48" s="1521" t="s">
        <v>1625</v>
      </c>
      <c r="B48" s="1506"/>
      <c r="C48" s="1506"/>
      <c r="D48" s="1506"/>
      <c r="E48" s="1507"/>
      <c r="F48" s="1049" t="s">
        <v>186</v>
      </c>
      <c r="G48" s="1050"/>
      <c r="H48" s="563" t="s">
        <v>1622</v>
      </c>
      <c r="I48" s="564"/>
      <c r="J48" s="563" t="s">
        <v>1621</v>
      </c>
      <c r="K48" s="565"/>
    </row>
    <row r="49" spans="1:11" ht="84" customHeight="1">
      <c r="A49" s="1521" t="s">
        <v>1624</v>
      </c>
      <c r="B49" s="1506"/>
      <c r="C49" s="1506"/>
      <c r="D49" s="1506"/>
      <c r="E49" s="1507"/>
      <c r="F49" s="1049" t="s">
        <v>186</v>
      </c>
      <c r="G49" s="1050"/>
      <c r="H49" s="563" t="s">
        <v>1622</v>
      </c>
      <c r="I49" s="564"/>
      <c r="J49" s="563" t="s">
        <v>1621</v>
      </c>
      <c r="K49" s="565"/>
    </row>
    <row r="50" spans="1:11" ht="87.6" customHeight="1" thickBot="1">
      <c r="A50" s="1517" t="s">
        <v>1623</v>
      </c>
      <c r="B50" s="1518"/>
      <c r="C50" s="1518"/>
      <c r="D50" s="1518"/>
      <c r="E50" s="1518"/>
      <c r="F50" s="393" t="s">
        <v>186</v>
      </c>
      <c r="G50" s="393"/>
      <c r="H50" s="394" t="s">
        <v>1622</v>
      </c>
      <c r="I50" s="394"/>
      <c r="J50" s="394" t="s">
        <v>1621</v>
      </c>
      <c r="K50" s="395"/>
    </row>
    <row r="51" spans="1:11" ht="38.25" customHeight="1" thickBot="1">
      <c r="A51" s="347" t="s">
        <v>91</v>
      </c>
      <c r="B51" s="368"/>
      <c r="C51" s="1522" t="s">
        <v>1620</v>
      </c>
      <c r="D51" s="1522"/>
      <c r="E51" s="1522"/>
      <c r="F51" s="1522"/>
      <c r="G51" s="1522"/>
      <c r="H51" s="1522"/>
      <c r="I51" s="1522"/>
      <c r="J51" s="1522"/>
      <c r="K51" s="1523"/>
    </row>
    <row r="52" spans="1:11" ht="261" customHeight="1" thickBot="1">
      <c r="A52" s="347" t="s">
        <v>89</v>
      </c>
      <c r="B52" s="368"/>
      <c r="C52" s="351" t="s">
        <v>3241</v>
      </c>
      <c r="D52" s="351"/>
      <c r="E52" s="351"/>
      <c r="F52" s="351"/>
      <c r="G52" s="351"/>
      <c r="H52" s="351"/>
      <c r="I52" s="351"/>
      <c r="J52" s="351"/>
      <c r="K52" s="352"/>
    </row>
    <row r="53" spans="1:11" ht="26.45" customHeight="1">
      <c r="A53" s="371" t="s">
        <v>88</v>
      </c>
      <c r="B53" s="1462"/>
      <c r="C53" s="377" t="s">
        <v>1619</v>
      </c>
      <c r="D53" s="377"/>
      <c r="E53" s="377"/>
      <c r="F53" s="377"/>
      <c r="G53" s="377"/>
      <c r="H53" s="377"/>
      <c r="I53" s="377"/>
      <c r="J53" s="377"/>
      <c r="K53" s="378"/>
    </row>
    <row r="54" spans="1:11" ht="26.45" customHeight="1">
      <c r="A54" s="373"/>
      <c r="B54" s="374"/>
      <c r="C54" s="1061" t="s">
        <v>1618</v>
      </c>
      <c r="D54" s="1061"/>
      <c r="E54" s="1061"/>
      <c r="F54" s="1061"/>
      <c r="G54" s="1061"/>
      <c r="H54" s="1061"/>
      <c r="I54" s="1061"/>
      <c r="J54" s="1061"/>
      <c r="K54" s="1062"/>
    </row>
    <row r="55" spans="1:11" ht="26.45" customHeight="1" thickBot="1">
      <c r="A55" s="373"/>
      <c r="B55" s="374"/>
      <c r="C55" s="1061" t="s">
        <v>1617</v>
      </c>
      <c r="D55" s="1061"/>
      <c r="E55" s="1061"/>
      <c r="F55" s="1061"/>
      <c r="G55" s="1061"/>
      <c r="H55" s="1061"/>
      <c r="I55" s="1061"/>
      <c r="J55" s="1061"/>
      <c r="K55" s="1062"/>
    </row>
    <row r="56" spans="1:11" ht="36.6" customHeight="1">
      <c r="A56" s="353" t="s">
        <v>82</v>
      </c>
      <c r="B56" s="354"/>
      <c r="C56" s="359" t="s">
        <v>1616</v>
      </c>
      <c r="D56" s="360"/>
      <c r="E56" s="360"/>
      <c r="F56" s="360"/>
      <c r="G56" s="360"/>
      <c r="H56" s="360"/>
      <c r="I56" s="360"/>
      <c r="J56" s="360"/>
      <c r="K56" s="361"/>
    </row>
    <row r="57" spans="1:11" ht="33.75" customHeight="1">
      <c r="A57" s="355"/>
      <c r="B57" s="356"/>
      <c r="C57" s="1075" t="s">
        <v>1615</v>
      </c>
      <c r="D57" s="1076"/>
      <c r="E57" s="1076"/>
      <c r="F57" s="1076"/>
      <c r="G57" s="1076"/>
      <c r="H57" s="1076"/>
      <c r="I57" s="1076"/>
      <c r="J57" s="1076"/>
      <c r="K57" s="1077"/>
    </row>
    <row r="58" spans="1:11" ht="24.6" customHeight="1">
      <c r="A58" s="355"/>
      <c r="B58" s="356"/>
      <c r="C58" s="1075" t="s">
        <v>1614</v>
      </c>
      <c r="D58" s="1076"/>
      <c r="E58" s="1076"/>
      <c r="F58" s="1076"/>
      <c r="G58" s="1076"/>
      <c r="H58" s="1076"/>
      <c r="I58" s="1076"/>
      <c r="J58" s="1076"/>
      <c r="K58" s="1077"/>
    </row>
    <row r="59" spans="1:11" ht="48.6" customHeight="1">
      <c r="A59" s="1073"/>
      <c r="B59" s="1074"/>
      <c r="C59" s="1078" t="s">
        <v>1613</v>
      </c>
      <c r="D59" s="1054"/>
      <c r="E59" s="1054"/>
      <c r="F59" s="1054"/>
      <c r="G59" s="1054"/>
      <c r="H59" s="1054"/>
      <c r="I59" s="1054"/>
      <c r="J59" s="1054"/>
      <c r="K59" s="1055"/>
    </row>
    <row r="60" spans="1:11" ht="39.6" customHeight="1">
      <c r="A60" s="1073"/>
      <c r="B60" s="1074"/>
      <c r="C60" s="1078" t="s">
        <v>1612</v>
      </c>
      <c r="D60" s="1054"/>
      <c r="E60" s="1054"/>
      <c r="F60" s="1054"/>
      <c r="G60" s="1054"/>
      <c r="H60" s="1054"/>
      <c r="I60" s="1054"/>
      <c r="J60" s="1054"/>
      <c r="K60" s="1055"/>
    </row>
    <row r="61" spans="1:11" ht="26.45" customHeight="1">
      <c r="A61" s="1073"/>
      <c r="B61" s="1074"/>
      <c r="C61" s="1078" t="s">
        <v>1611</v>
      </c>
      <c r="D61" s="1054"/>
      <c r="E61" s="1054"/>
      <c r="F61" s="1054"/>
      <c r="G61" s="1054"/>
      <c r="H61" s="1054"/>
      <c r="I61" s="1054"/>
      <c r="J61" s="1054"/>
      <c r="K61" s="1055"/>
    </row>
    <row r="62" spans="1:11" ht="27" customHeight="1">
      <c r="A62" s="1073"/>
      <c r="B62" s="1074"/>
      <c r="C62" s="1078" t="s">
        <v>1610</v>
      </c>
      <c r="D62" s="1054"/>
      <c r="E62" s="1054"/>
      <c r="F62" s="1054"/>
      <c r="G62" s="1054"/>
      <c r="H62" s="1054"/>
      <c r="I62" s="1054"/>
      <c r="J62" s="1054"/>
      <c r="K62" s="1055"/>
    </row>
    <row r="63" spans="1:11" ht="34.5" customHeight="1" thickBot="1">
      <c r="A63" s="1073"/>
      <c r="B63" s="1074"/>
      <c r="C63" s="1078" t="s">
        <v>1609</v>
      </c>
      <c r="D63" s="1054"/>
      <c r="E63" s="1054"/>
      <c r="F63" s="1054"/>
      <c r="G63" s="1054"/>
      <c r="H63" s="1054"/>
      <c r="I63" s="1054"/>
      <c r="J63" s="1054"/>
      <c r="K63" s="1055"/>
    </row>
    <row r="64" spans="1:11" ht="15.75" thickBot="1">
      <c r="A64" s="500" t="s">
        <v>73</v>
      </c>
      <c r="B64" s="501"/>
      <c r="C64" s="501"/>
      <c r="D64" s="501"/>
      <c r="E64" s="501"/>
      <c r="F64" s="501"/>
      <c r="G64" s="501"/>
      <c r="H64" s="501"/>
      <c r="I64" s="501"/>
      <c r="J64" s="501"/>
      <c r="K64" s="502"/>
    </row>
    <row r="65" spans="1:12">
      <c r="A65" s="5" t="s">
        <v>72</v>
      </c>
      <c r="B65" s="4"/>
      <c r="C65" s="4"/>
      <c r="D65" s="4"/>
      <c r="E65" s="4"/>
      <c r="F65" s="335">
        <v>45</v>
      </c>
      <c r="G65" s="336"/>
      <c r="H65" s="336"/>
      <c r="I65" s="336"/>
      <c r="J65" s="336"/>
      <c r="K65" s="337"/>
      <c r="L65" s="1" t="s">
        <v>71</v>
      </c>
    </row>
    <row r="66" spans="1:12">
      <c r="A66" s="52" t="s">
        <v>70</v>
      </c>
      <c r="B66" s="53"/>
      <c r="C66" s="53"/>
      <c r="D66" s="53"/>
      <c r="E66" s="53"/>
      <c r="F66" s="1065">
        <v>30</v>
      </c>
      <c r="G66" s="1066"/>
      <c r="H66" s="1066"/>
      <c r="I66" s="1066"/>
      <c r="J66" s="1066"/>
      <c r="K66" s="1067"/>
      <c r="L66" s="1" t="s">
        <v>69</v>
      </c>
    </row>
    <row r="67" spans="1:12" ht="15.75" thickBot="1">
      <c r="A67" s="341" t="s">
        <v>68</v>
      </c>
      <c r="B67" s="1068"/>
      <c r="C67" s="1068"/>
      <c r="D67" s="1068"/>
      <c r="E67" s="1069"/>
      <c r="F67" s="1070" t="s">
        <v>386</v>
      </c>
      <c r="G67" s="1071"/>
      <c r="H67" s="1071"/>
      <c r="I67" s="1071"/>
      <c r="J67" s="1071"/>
      <c r="K67" s="1072"/>
    </row>
    <row r="68" spans="1:12" ht="40.5" customHeight="1" thickBot="1">
      <c r="A68" s="347" t="s">
        <v>67</v>
      </c>
      <c r="B68" s="348"/>
      <c r="C68" s="348"/>
      <c r="D68" s="348"/>
      <c r="E68" s="1042"/>
      <c r="F68" s="350" t="s">
        <v>3200</v>
      </c>
      <c r="G68" s="351"/>
      <c r="H68" s="351"/>
      <c r="I68" s="351"/>
      <c r="J68" s="351"/>
      <c r="K68" s="352"/>
    </row>
  </sheetData>
  <mergeCells count="192">
    <mergeCell ref="D11:K11"/>
    <mergeCell ref="D2:E2"/>
    <mergeCell ref="F2:H2"/>
    <mergeCell ref="I2:K2"/>
    <mergeCell ref="D14:K14"/>
    <mergeCell ref="A7:C7"/>
    <mergeCell ref="D7:K7"/>
    <mergeCell ref="A8:K8"/>
    <mergeCell ref="A9:C11"/>
    <mergeCell ref="D9:K9"/>
    <mergeCell ref="D10:K10"/>
    <mergeCell ref="I4:K4"/>
    <mergeCell ref="A5:C5"/>
    <mergeCell ref="D5:E5"/>
    <mergeCell ref="F5:H5"/>
    <mergeCell ref="I5:K5"/>
    <mergeCell ref="A12:C15"/>
    <mergeCell ref="D12:K12"/>
    <mergeCell ref="D13:K13"/>
    <mergeCell ref="D15:K15"/>
    <mergeCell ref="A1:C1"/>
    <mergeCell ref="D1:E1"/>
    <mergeCell ref="F1:H1"/>
    <mergeCell ref="I1:K1"/>
    <mergeCell ref="A2:C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16:C17"/>
    <mergeCell ref="D16:K16"/>
    <mergeCell ref="D17:K17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51:B51"/>
    <mergeCell ref="C51:K51"/>
    <mergeCell ref="A52:B52"/>
    <mergeCell ref="C52:K52"/>
    <mergeCell ref="A53:B55"/>
    <mergeCell ref="C53:K53"/>
    <mergeCell ref="C54:K54"/>
    <mergeCell ref="C55:K55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64:K64"/>
    <mergeCell ref="F65:K65"/>
    <mergeCell ref="F66:K66"/>
    <mergeCell ref="A67:E67"/>
    <mergeCell ref="F67:K67"/>
    <mergeCell ref="A68:E68"/>
    <mergeCell ref="F68:K68"/>
    <mergeCell ref="A56:B63"/>
    <mergeCell ref="C56:K56"/>
    <mergeCell ref="C57:K57"/>
    <mergeCell ref="C58:K58"/>
    <mergeCell ref="C59:K59"/>
    <mergeCell ref="C60:K60"/>
    <mergeCell ref="C61:K61"/>
    <mergeCell ref="C62:K62"/>
    <mergeCell ref="C63:K63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52" workbookViewId="0">
      <selection activeCell="C58" sqref="C58:K58"/>
    </sheetView>
  </sheetViews>
  <sheetFormatPr defaultColWidth="9.140625" defaultRowHeight="15"/>
  <cols>
    <col min="1" max="3" width="9.140625" style="1"/>
    <col min="4" max="4" width="13" style="1" customWidth="1"/>
    <col min="5" max="5" width="11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8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1842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2937</v>
      </c>
      <c r="J2" s="1031"/>
      <c r="K2" s="1030"/>
    </row>
    <row r="3" spans="1:17" ht="15.75" customHeight="1" thickBot="1">
      <c r="A3" s="461" t="s">
        <v>163</v>
      </c>
      <c r="B3" s="462"/>
      <c r="C3" s="463"/>
      <c r="D3" s="467" t="s">
        <v>239</v>
      </c>
      <c r="E3" s="469"/>
      <c r="F3" s="461" t="s">
        <v>161</v>
      </c>
      <c r="G3" s="462"/>
      <c r="H3" s="463"/>
      <c r="I3" s="467">
        <v>3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159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152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22.35" customHeight="1" thickBot="1">
      <c r="A6" s="473" t="s">
        <v>150</v>
      </c>
      <c r="B6" s="474"/>
      <c r="C6" s="474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82.5" customHeight="1" thickBot="1">
      <c r="A7" s="448" t="s">
        <v>149</v>
      </c>
      <c r="B7" s="449"/>
      <c r="C7" s="449"/>
      <c r="D7" s="450" t="s">
        <v>1759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66.75" customHeight="1">
      <c r="A9" s="438" t="s">
        <v>146</v>
      </c>
      <c r="B9" s="439"/>
      <c r="C9" s="440"/>
      <c r="D9" s="1567" t="s">
        <v>1758</v>
      </c>
      <c r="E9" s="1567"/>
      <c r="F9" s="1567"/>
      <c r="G9" s="1567"/>
      <c r="H9" s="1567"/>
      <c r="I9" s="1567"/>
      <c r="J9" s="1567"/>
      <c r="K9" s="1568"/>
    </row>
    <row r="10" spans="1:17" ht="49.7" customHeight="1">
      <c r="A10" s="438"/>
      <c r="B10" s="439"/>
      <c r="C10" s="440"/>
      <c r="D10" s="1537" t="s">
        <v>1757</v>
      </c>
      <c r="E10" s="1506"/>
      <c r="F10" s="1506"/>
      <c r="G10" s="1506"/>
      <c r="H10" s="1506"/>
      <c r="I10" s="1506"/>
      <c r="J10" s="1506"/>
      <c r="K10" s="1538"/>
    </row>
    <row r="11" spans="1:17" ht="66.599999999999994" customHeight="1">
      <c r="A11" s="438"/>
      <c r="B11" s="439"/>
      <c r="C11" s="440"/>
      <c r="D11" s="1537" t="s">
        <v>1756</v>
      </c>
      <c r="E11" s="1506"/>
      <c r="F11" s="1506"/>
      <c r="G11" s="1506"/>
      <c r="H11" s="1506"/>
      <c r="I11" s="1506"/>
      <c r="J11" s="1506"/>
      <c r="K11" s="1538"/>
    </row>
    <row r="12" spans="1:17" ht="69" customHeight="1" thickBot="1">
      <c r="A12" s="438"/>
      <c r="B12" s="439"/>
      <c r="C12" s="440"/>
      <c r="D12" s="1537" t="s">
        <v>1755</v>
      </c>
      <c r="E12" s="1506"/>
      <c r="F12" s="1506"/>
      <c r="G12" s="1506"/>
      <c r="H12" s="1506"/>
      <c r="I12" s="1506"/>
      <c r="J12" s="1506"/>
      <c r="K12" s="1538"/>
      <c r="Q12" s="11"/>
    </row>
    <row r="13" spans="1:17" ht="78" customHeight="1">
      <c r="A13" s="435" t="s">
        <v>144</v>
      </c>
      <c r="B13" s="1474"/>
      <c r="C13" s="1434"/>
      <c r="D13" s="1535" t="s">
        <v>1754</v>
      </c>
      <c r="E13" s="1535"/>
      <c r="F13" s="1535"/>
      <c r="G13" s="1535"/>
      <c r="H13" s="1535"/>
      <c r="I13" s="1535"/>
      <c r="J13" s="1535"/>
      <c r="K13" s="1536"/>
    </row>
    <row r="14" spans="1:17" ht="61.7" customHeight="1">
      <c r="A14" s="438"/>
      <c r="B14" s="439"/>
      <c r="C14" s="440"/>
      <c r="D14" s="1537" t="s">
        <v>1753</v>
      </c>
      <c r="E14" s="1506"/>
      <c r="F14" s="1506"/>
      <c r="G14" s="1506"/>
      <c r="H14" s="1506"/>
      <c r="I14" s="1506"/>
      <c r="J14" s="1506"/>
      <c r="K14" s="1538"/>
    </row>
    <row r="15" spans="1:17" ht="97.5" customHeight="1" thickBot="1">
      <c r="A15" s="438"/>
      <c r="B15" s="439"/>
      <c r="C15" s="440"/>
      <c r="D15" s="1539" t="s">
        <v>1752</v>
      </c>
      <c r="E15" s="1540"/>
      <c r="F15" s="1540"/>
      <c r="G15" s="1540"/>
      <c r="H15" s="1540"/>
      <c r="I15" s="1540"/>
      <c r="J15" s="1540"/>
      <c r="K15" s="1541"/>
    </row>
    <row r="16" spans="1:17" ht="62.25" customHeight="1">
      <c r="A16" s="435" t="s">
        <v>141</v>
      </c>
      <c r="B16" s="1474"/>
      <c r="C16" s="1434"/>
      <c r="D16" s="1542" t="s">
        <v>1751</v>
      </c>
      <c r="E16" s="1543"/>
      <c r="F16" s="1543"/>
      <c r="G16" s="1543"/>
      <c r="H16" s="1543"/>
      <c r="I16" s="1543"/>
      <c r="J16" s="1543"/>
      <c r="K16" s="1544"/>
    </row>
    <row r="17" spans="1:18" ht="52.5" customHeight="1" thickBot="1">
      <c r="A17" s="438"/>
      <c r="B17" s="439"/>
      <c r="C17" s="440"/>
      <c r="D17" s="1537" t="s">
        <v>1750</v>
      </c>
      <c r="E17" s="1506"/>
      <c r="F17" s="1506"/>
      <c r="G17" s="1506"/>
      <c r="H17" s="1506"/>
      <c r="I17" s="1506"/>
      <c r="J17" s="1506"/>
      <c r="K17" s="1538"/>
    </row>
    <row r="18" spans="1:18" ht="64.5" customHeight="1" thickBot="1">
      <c r="A18" s="347" t="s">
        <v>139</v>
      </c>
      <c r="B18" s="348"/>
      <c r="C18" s="1042"/>
      <c r="D18" s="1495" t="s">
        <v>233</v>
      </c>
      <c r="E18" s="1496"/>
      <c r="F18" s="1496"/>
      <c r="G18" s="1496"/>
      <c r="H18" s="1496"/>
      <c r="I18" s="1496"/>
      <c r="J18" s="1496"/>
      <c r="K18" s="1497"/>
      <c r="L18" s="423" t="s">
        <v>138</v>
      </c>
      <c r="M18" s="424"/>
      <c r="N18" s="424"/>
      <c r="O18" s="424"/>
      <c r="P18" s="424"/>
      <c r="Q18" s="424"/>
      <c r="R18" s="424"/>
    </row>
    <row r="19" spans="1:18" ht="19.5" customHeight="1" thickBot="1">
      <c r="A19" s="7" t="s">
        <v>137</v>
      </c>
      <c r="B19" s="6"/>
      <c r="C19" s="6"/>
      <c r="D19" s="425" t="s">
        <v>232</v>
      </c>
      <c r="E19" s="426"/>
      <c r="F19" s="426"/>
      <c r="G19" s="426"/>
      <c r="H19" s="426"/>
      <c r="I19" s="426"/>
      <c r="J19" s="426"/>
      <c r="K19" s="427"/>
      <c r="L19" s="428" t="s">
        <v>136</v>
      </c>
      <c r="M19" s="429"/>
      <c r="N19" s="429"/>
      <c r="O19" s="429"/>
      <c r="P19" s="429"/>
      <c r="Q19" s="429"/>
      <c r="R19" s="429"/>
    </row>
    <row r="20" spans="1:18" ht="50.45" customHeight="1" thickBot="1">
      <c r="A20" s="430" t="s">
        <v>135</v>
      </c>
      <c r="B20" s="431"/>
      <c r="C20" s="431"/>
      <c r="D20" s="431"/>
      <c r="E20" s="431"/>
      <c r="F20" s="432" t="s">
        <v>134</v>
      </c>
      <c r="G20" s="432"/>
      <c r="H20" s="432" t="s">
        <v>133</v>
      </c>
      <c r="I20" s="432"/>
      <c r="J20" s="432" t="s">
        <v>132</v>
      </c>
      <c r="K20" s="433"/>
      <c r="L20" s="434" t="s">
        <v>131</v>
      </c>
      <c r="M20" s="424"/>
      <c r="N20" s="424"/>
      <c r="O20" s="424"/>
      <c r="P20" s="424"/>
      <c r="Q20" s="424"/>
      <c r="R20" s="424"/>
    </row>
    <row r="21" spans="1:18" ht="75.599999999999994" customHeight="1">
      <c r="A21" s="557" t="s">
        <v>1749</v>
      </c>
      <c r="B21" s="558"/>
      <c r="C21" s="558"/>
      <c r="D21" s="558"/>
      <c r="E21" s="558"/>
      <c r="F21" s="559" t="s">
        <v>117</v>
      </c>
      <c r="G21" s="559"/>
      <c r="H21" s="560" t="s">
        <v>1748</v>
      </c>
      <c r="I21" s="560"/>
      <c r="J21" s="561" t="s">
        <v>1747</v>
      </c>
      <c r="K21" s="562"/>
    </row>
    <row r="22" spans="1:18" ht="75" customHeight="1">
      <c r="A22" s="1038" t="s">
        <v>1746</v>
      </c>
      <c r="B22" s="1039"/>
      <c r="C22" s="1039"/>
      <c r="D22" s="1039"/>
      <c r="E22" s="1040"/>
      <c r="F22" s="1041" t="s">
        <v>249</v>
      </c>
      <c r="G22" s="1041"/>
      <c r="H22" s="554" t="s">
        <v>1745</v>
      </c>
      <c r="I22" s="555"/>
      <c r="J22" s="554" t="s">
        <v>1744</v>
      </c>
      <c r="K22" s="556"/>
    </row>
    <row r="23" spans="1:18" ht="66.599999999999994" customHeight="1">
      <c r="A23" s="1038" t="s">
        <v>1743</v>
      </c>
      <c r="B23" s="1039"/>
      <c r="C23" s="1039"/>
      <c r="D23" s="1039"/>
      <c r="E23" s="1040"/>
      <c r="F23" s="1580" t="s">
        <v>249</v>
      </c>
      <c r="G23" s="1581"/>
      <c r="H23" s="554" t="s">
        <v>1699</v>
      </c>
      <c r="I23" s="555"/>
      <c r="J23" s="554" t="s">
        <v>1698</v>
      </c>
      <c r="K23" s="556"/>
    </row>
    <row r="24" spans="1:18" ht="80.45" customHeight="1">
      <c r="A24" s="1038" t="s">
        <v>1742</v>
      </c>
      <c r="B24" s="1039"/>
      <c r="C24" s="1039"/>
      <c r="D24" s="1039"/>
      <c r="E24" s="1040"/>
      <c r="F24" s="1041" t="s">
        <v>249</v>
      </c>
      <c r="G24" s="1041"/>
      <c r="H24" s="554" t="s">
        <v>1741</v>
      </c>
      <c r="I24" s="555"/>
      <c r="J24" s="554" t="s">
        <v>1740</v>
      </c>
      <c r="K24" s="556"/>
    </row>
    <row r="25" spans="1:18" ht="57.6" customHeight="1">
      <c r="A25" s="1038" t="s">
        <v>1739</v>
      </c>
      <c r="B25" s="1039"/>
      <c r="C25" s="1039"/>
      <c r="D25" s="1039"/>
      <c r="E25" s="1040"/>
      <c r="F25" s="1041" t="s">
        <v>249</v>
      </c>
      <c r="G25" s="1041"/>
      <c r="H25" s="554" t="s">
        <v>1721</v>
      </c>
      <c r="I25" s="555"/>
      <c r="J25" s="1043" t="s">
        <v>1720</v>
      </c>
      <c r="K25" s="1044"/>
    </row>
    <row r="26" spans="1:18" ht="69" customHeight="1">
      <c r="A26" s="1038" t="s">
        <v>1738</v>
      </c>
      <c r="B26" s="1039"/>
      <c r="C26" s="1039"/>
      <c r="D26" s="1039"/>
      <c r="E26" s="1040"/>
      <c r="F26" s="1580" t="s">
        <v>249</v>
      </c>
      <c r="G26" s="1581"/>
      <c r="H26" s="554" t="s">
        <v>1710</v>
      </c>
      <c r="I26" s="555"/>
      <c r="J26" s="554" t="s">
        <v>1736</v>
      </c>
      <c r="K26" s="556"/>
    </row>
    <row r="27" spans="1:18" ht="66" customHeight="1">
      <c r="A27" s="1038" t="s">
        <v>1737</v>
      </c>
      <c r="B27" s="1039"/>
      <c r="C27" s="1039"/>
      <c r="D27" s="1039"/>
      <c r="E27" s="1040"/>
      <c r="F27" s="1041" t="s">
        <v>249</v>
      </c>
      <c r="G27" s="1041"/>
      <c r="H27" s="554" t="s">
        <v>1710</v>
      </c>
      <c r="I27" s="555"/>
      <c r="J27" s="1043" t="s">
        <v>1736</v>
      </c>
      <c r="K27" s="1044"/>
    </row>
    <row r="28" spans="1:18" ht="74.45" customHeight="1">
      <c r="A28" s="1038" t="s">
        <v>1735</v>
      </c>
      <c r="B28" s="1039"/>
      <c r="C28" s="1039"/>
      <c r="D28" s="1039"/>
      <c r="E28" s="1040"/>
      <c r="F28" s="1580" t="s">
        <v>249</v>
      </c>
      <c r="G28" s="1581"/>
      <c r="H28" s="554" t="s">
        <v>1734</v>
      </c>
      <c r="I28" s="555"/>
      <c r="J28" s="554" t="s">
        <v>1733</v>
      </c>
      <c r="K28" s="556"/>
    </row>
    <row r="29" spans="1:18" ht="31.7" customHeight="1">
      <c r="A29" s="1038" t="s">
        <v>1732</v>
      </c>
      <c r="B29" s="1039"/>
      <c r="C29" s="1039"/>
      <c r="D29" s="1039"/>
      <c r="E29" s="1040"/>
      <c r="F29" s="1041" t="s">
        <v>249</v>
      </c>
      <c r="G29" s="1041"/>
      <c r="H29" s="554" t="s">
        <v>214</v>
      </c>
      <c r="I29" s="555"/>
      <c r="J29" s="1043" t="s">
        <v>1703</v>
      </c>
      <c r="K29" s="1044"/>
    </row>
    <row r="30" spans="1:18" ht="50.1" customHeight="1">
      <c r="A30" s="1038" t="s">
        <v>1731</v>
      </c>
      <c r="B30" s="1039"/>
      <c r="C30" s="1039"/>
      <c r="D30" s="1039"/>
      <c r="E30" s="1040"/>
      <c r="F30" s="1580" t="s">
        <v>249</v>
      </c>
      <c r="G30" s="1581"/>
      <c r="H30" s="554" t="s">
        <v>1730</v>
      </c>
      <c r="I30" s="555"/>
      <c r="J30" s="554" t="s">
        <v>1729</v>
      </c>
      <c r="K30" s="556"/>
    </row>
    <row r="31" spans="1:18" ht="50.1" customHeight="1">
      <c r="A31" s="1038" t="s">
        <v>1728</v>
      </c>
      <c r="B31" s="1039"/>
      <c r="C31" s="1039"/>
      <c r="D31" s="1039"/>
      <c r="E31" s="1040"/>
      <c r="F31" s="1041" t="s">
        <v>249</v>
      </c>
      <c r="G31" s="1041"/>
      <c r="H31" s="554" t="s">
        <v>1727</v>
      </c>
      <c r="I31" s="555"/>
      <c r="J31" s="1043" t="s">
        <v>1726</v>
      </c>
      <c r="K31" s="1044"/>
    </row>
    <row r="32" spans="1:18" ht="77.45" customHeight="1">
      <c r="A32" s="1038" t="s">
        <v>1725</v>
      </c>
      <c r="B32" s="1039"/>
      <c r="C32" s="1039"/>
      <c r="D32" s="1039"/>
      <c r="E32" s="1040"/>
      <c r="F32" s="1580" t="s">
        <v>249</v>
      </c>
      <c r="G32" s="1581"/>
      <c r="H32" s="554" t="s">
        <v>1690</v>
      </c>
      <c r="I32" s="555"/>
      <c r="J32" s="1043" t="s">
        <v>1689</v>
      </c>
      <c r="K32" s="1044"/>
    </row>
    <row r="33" spans="1:11" ht="79.7" customHeight="1">
      <c r="A33" s="1038" t="s">
        <v>1724</v>
      </c>
      <c r="B33" s="1039"/>
      <c r="C33" s="1039"/>
      <c r="D33" s="1039"/>
      <c r="E33" s="1040"/>
      <c r="F33" s="1041" t="s">
        <v>249</v>
      </c>
      <c r="G33" s="1041"/>
      <c r="H33" s="554" t="s">
        <v>1723</v>
      </c>
      <c r="I33" s="555"/>
      <c r="J33" s="554" t="s">
        <v>1689</v>
      </c>
      <c r="K33" s="556"/>
    </row>
    <row r="34" spans="1:11" ht="50.1" customHeight="1">
      <c r="A34" s="1038" t="s">
        <v>1722</v>
      </c>
      <c r="B34" s="1039"/>
      <c r="C34" s="1039"/>
      <c r="D34" s="1039"/>
      <c r="E34" s="1040"/>
      <c r="F34" s="1580" t="s">
        <v>249</v>
      </c>
      <c r="G34" s="1581"/>
      <c r="H34" s="554" t="s">
        <v>1721</v>
      </c>
      <c r="I34" s="555"/>
      <c r="J34" s="1043" t="s">
        <v>1720</v>
      </c>
      <c r="K34" s="1044"/>
    </row>
    <row r="35" spans="1:11" ht="74.45" customHeight="1">
      <c r="A35" s="1038" t="s">
        <v>1719</v>
      </c>
      <c r="B35" s="1039"/>
      <c r="C35" s="1039"/>
      <c r="D35" s="1039"/>
      <c r="E35" s="1040"/>
      <c r="F35" s="1041" t="s">
        <v>249</v>
      </c>
      <c r="G35" s="1041"/>
      <c r="H35" s="554" t="s">
        <v>1718</v>
      </c>
      <c r="I35" s="555"/>
      <c r="J35" s="554" t="s">
        <v>1717</v>
      </c>
      <c r="K35" s="556"/>
    </row>
    <row r="36" spans="1:11" ht="59.45" customHeight="1">
      <c r="A36" s="1521" t="s">
        <v>1716</v>
      </c>
      <c r="B36" s="1506"/>
      <c r="C36" s="1506"/>
      <c r="D36" s="1506"/>
      <c r="E36" s="1507"/>
      <c r="F36" s="1049" t="s">
        <v>186</v>
      </c>
      <c r="G36" s="1050"/>
      <c r="H36" s="563" t="s">
        <v>200</v>
      </c>
      <c r="I36" s="564"/>
      <c r="J36" s="563" t="s">
        <v>1715</v>
      </c>
      <c r="K36" s="565"/>
    </row>
    <row r="37" spans="1:11" ht="74.45" customHeight="1">
      <c r="A37" s="1550" t="s">
        <v>1714</v>
      </c>
      <c r="B37" s="1510"/>
      <c r="C37" s="1510"/>
      <c r="D37" s="1510"/>
      <c r="E37" s="1510"/>
      <c r="F37" s="1049" t="s">
        <v>186</v>
      </c>
      <c r="G37" s="1050"/>
      <c r="H37" s="1051" t="s">
        <v>1713</v>
      </c>
      <c r="I37" s="1051"/>
      <c r="J37" s="563" t="s">
        <v>1712</v>
      </c>
      <c r="K37" s="565"/>
    </row>
    <row r="38" spans="1:11" ht="63" customHeight="1">
      <c r="A38" s="1551" t="s">
        <v>1711</v>
      </c>
      <c r="B38" s="1514"/>
      <c r="C38" s="1514"/>
      <c r="D38" s="1514"/>
      <c r="E38" s="1514"/>
      <c r="F38" s="1049" t="s">
        <v>186</v>
      </c>
      <c r="G38" s="1050"/>
      <c r="H38" s="1054" t="s">
        <v>1710</v>
      </c>
      <c r="I38" s="1054"/>
      <c r="J38" s="1054" t="s">
        <v>1709</v>
      </c>
      <c r="K38" s="1055"/>
    </row>
    <row r="39" spans="1:11" ht="45" customHeight="1">
      <c r="A39" s="1551" t="s">
        <v>1708</v>
      </c>
      <c r="B39" s="1514"/>
      <c r="C39" s="1514"/>
      <c r="D39" s="1514"/>
      <c r="E39" s="1514"/>
      <c r="F39" s="1049" t="s">
        <v>186</v>
      </c>
      <c r="G39" s="1050"/>
      <c r="H39" s="1054" t="s">
        <v>1707</v>
      </c>
      <c r="I39" s="1054"/>
      <c r="J39" s="1054" t="s">
        <v>1706</v>
      </c>
      <c r="K39" s="1055"/>
    </row>
    <row r="40" spans="1:11" ht="73.7" customHeight="1">
      <c r="A40" s="1521" t="s">
        <v>1705</v>
      </c>
      <c r="B40" s="1506"/>
      <c r="C40" s="1506"/>
      <c r="D40" s="1506"/>
      <c r="E40" s="1507"/>
      <c r="F40" s="1049" t="s">
        <v>186</v>
      </c>
      <c r="G40" s="1050"/>
      <c r="H40" s="563" t="s">
        <v>1690</v>
      </c>
      <c r="I40" s="564"/>
      <c r="J40" s="563" t="s">
        <v>1689</v>
      </c>
      <c r="K40" s="565"/>
    </row>
    <row r="41" spans="1:11" ht="35.450000000000003" customHeight="1">
      <c r="A41" s="1521" t="s">
        <v>1704</v>
      </c>
      <c r="B41" s="1506"/>
      <c r="C41" s="1506"/>
      <c r="D41" s="1506"/>
      <c r="E41" s="1507"/>
      <c r="F41" s="1049" t="s">
        <v>186</v>
      </c>
      <c r="G41" s="1050"/>
      <c r="H41" s="563" t="s">
        <v>214</v>
      </c>
      <c r="I41" s="564"/>
      <c r="J41" s="1058" t="s">
        <v>1703</v>
      </c>
      <c r="K41" s="565"/>
    </row>
    <row r="42" spans="1:11" ht="123.6" customHeight="1">
      <c r="A42" s="1521" t="s">
        <v>1702</v>
      </c>
      <c r="B42" s="1506"/>
      <c r="C42" s="1506"/>
      <c r="D42" s="1506"/>
      <c r="E42" s="1507"/>
      <c r="F42" s="1049" t="s">
        <v>186</v>
      </c>
      <c r="G42" s="1050"/>
      <c r="H42" s="563" t="s">
        <v>1678</v>
      </c>
      <c r="I42" s="564"/>
      <c r="J42" s="563" t="s">
        <v>1701</v>
      </c>
      <c r="K42" s="565"/>
    </row>
    <row r="43" spans="1:11" ht="66" customHeight="1">
      <c r="A43" s="1521" t="s">
        <v>1700</v>
      </c>
      <c r="B43" s="1506"/>
      <c r="C43" s="1506"/>
      <c r="D43" s="1506"/>
      <c r="E43" s="1507"/>
      <c r="F43" s="1049" t="s">
        <v>186</v>
      </c>
      <c r="G43" s="1050"/>
      <c r="H43" s="563" t="s">
        <v>1699</v>
      </c>
      <c r="I43" s="564"/>
      <c r="J43" s="563" t="s">
        <v>1698</v>
      </c>
      <c r="K43" s="565"/>
    </row>
    <row r="44" spans="1:11" ht="73.7" customHeight="1">
      <c r="A44" s="1521" t="s">
        <v>1697</v>
      </c>
      <c r="B44" s="1506"/>
      <c r="C44" s="1506"/>
      <c r="D44" s="1506"/>
      <c r="E44" s="1507"/>
      <c r="F44" s="1049" t="s">
        <v>186</v>
      </c>
      <c r="G44" s="1050"/>
      <c r="H44" s="563" t="s">
        <v>1696</v>
      </c>
      <c r="I44" s="564"/>
      <c r="J44" s="563" t="s">
        <v>1695</v>
      </c>
      <c r="K44" s="565"/>
    </row>
    <row r="45" spans="1:11" ht="66.75" customHeight="1">
      <c r="A45" s="1521" t="s">
        <v>1694</v>
      </c>
      <c r="B45" s="1506"/>
      <c r="C45" s="1506"/>
      <c r="D45" s="1506"/>
      <c r="E45" s="1507"/>
      <c r="F45" s="1049" t="s">
        <v>186</v>
      </c>
      <c r="G45" s="1050"/>
      <c r="H45" s="563" t="s">
        <v>1693</v>
      </c>
      <c r="I45" s="564"/>
      <c r="J45" s="563" t="s">
        <v>1692</v>
      </c>
      <c r="K45" s="565"/>
    </row>
    <row r="46" spans="1:11" ht="78" customHeight="1">
      <c r="A46" s="1521" t="s">
        <v>1691</v>
      </c>
      <c r="B46" s="1506"/>
      <c r="C46" s="1506"/>
      <c r="D46" s="1506"/>
      <c r="E46" s="1507"/>
      <c r="F46" s="1049" t="s">
        <v>186</v>
      </c>
      <c r="G46" s="1050"/>
      <c r="H46" s="563" t="s">
        <v>1690</v>
      </c>
      <c r="I46" s="564"/>
      <c r="J46" s="563" t="s">
        <v>1689</v>
      </c>
      <c r="K46" s="565"/>
    </row>
    <row r="47" spans="1:11" ht="76.7" customHeight="1">
      <c r="A47" s="1521" t="s">
        <v>1688</v>
      </c>
      <c r="B47" s="1506"/>
      <c r="C47" s="1506"/>
      <c r="D47" s="1506"/>
      <c r="E47" s="1507"/>
      <c r="F47" s="1049" t="s">
        <v>186</v>
      </c>
      <c r="G47" s="1050"/>
      <c r="H47" s="563" t="s">
        <v>1687</v>
      </c>
      <c r="I47" s="564"/>
      <c r="J47" s="563" t="s">
        <v>1686</v>
      </c>
      <c r="K47" s="565"/>
    </row>
    <row r="48" spans="1:11" ht="75.599999999999994" customHeight="1">
      <c r="A48" s="1521" t="s">
        <v>1685</v>
      </c>
      <c r="B48" s="1506"/>
      <c r="C48" s="1506"/>
      <c r="D48" s="1506"/>
      <c r="E48" s="1507"/>
      <c r="F48" s="1049" t="s">
        <v>186</v>
      </c>
      <c r="G48" s="1050"/>
      <c r="H48" s="563" t="s">
        <v>1684</v>
      </c>
      <c r="I48" s="564"/>
      <c r="J48" s="563" t="s">
        <v>1683</v>
      </c>
      <c r="K48" s="565"/>
    </row>
    <row r="49" spans="1:11" ht="75" customHeight="1">
      <c r="A49" s="1521" t="s">
        <v>1682</v>
      </c>
      <c r="B49" s="1506"/>
      <c r="C49" s="1506"/>
      <c r="D49" s="1506"/>
      <c r="E49" s="1507"/>
      <c r="F49" s="1049" t="s">
        <v>186</v>
      </c>
      <c r="G49" s="1050"/>
      <c r="H49" s="563" t="s">
        <v>1681</v>
      </c>
      <c r="I49" s="564"/>
      <c r="J49" s="563" t="s">
        <v>1680</v>
      </c>
      <c r="K49" s="565"/>
    </row>
    <row r="50" spans="1:11" ht="105" customHeight="1" thickBot="1">
      <c r="A50" s="1517" t="s">
        <v>1679</v>
      </c>
      <c r="B50" s="1518"/>
      <c r="C50" s="1518"/>
      <c r="D50" s="1518"/>
      <c r="E50" s="1518"/>
      <c r="F50" s="1049" t="s">
        <v>186</v>
      </c>
      <c r="G50" s="1050"/>
      <c r="H50" s="394" t="s">
        <v>1678</v>
      </c>
      <c r="I50" s="394"/>
      <c r="J50" s="394" t="s">
        <v>1677</v>
      </c>
      <c r="K50" s="395"/>
    </row>
    <row r="51" spans="1:11" ht="23.45" customHeight="1">
      <c r="A51" s="371" t="s">
        <v>91</v>
      </c>
      <c r="B51" s="1462"/>
      <c r="C51" s="1577" t="s">
        <v>1849</v>
      </c>
      <c r="D51" s="1578"/>
      <c r="E51" s="1578"/>
      <c r="F51" s="1578"/>
      <c r="G51" s="1578"/>
      <c r="H51" s="1578"/>
      <c r="I51" s="1578"/>
      <c r="J51" s="1578"/>
      <c r="K51" s="1579"/>
    </row>
    <row r="52" spans="1:11" ht="22.5" customHeight="1">
      <c r="A52" s="373"/>
      <c r="B52" s="374"/>
      <c r="C52" s="1576" t="s">
        <v>1848</v>
      </c>
      <c r="D52" s="1506"/>
      <c r="E52" s="1506"/>
      <c r="F52" s="1506"/>
      <c r="G52" s="1506"/>
      <c r="H52" s="1506"/>
      <c r="I52" s="1506"/>
      <c r="J52" s="1506"/>
      <c r="K52" s="1538"/>
    </row>
    <row r="53" spans="1:11" ht="21.95" customHeight="1">
      <c r="A53" s="373"/>
      <c r="B53" s="374"/>
      <c r="C53" s="1576" t="s">
        <v>1847</v>
      </c>
      <c r="D53" s="1506"/>
      <c r="E53" s="1506"/>
      <c r="F53" s="1506"/>
      <c r="G53" s="1506"/>
      <c r="H53" s="1506"/>
      <c r="I53" s="1506"/>
      <c r="J53" s="1506"/>
      <c r="K53" s="1538"/>
    </row>
    <row r="54" spans="1:11" ht="22.5" customHeight="1">
      <c r="A54" s="373"/>
      <c r="B54" s="374"/>
      <c r="C54" s="1576" t="s">
        <v>1846</v>
      </c>
      <c r="D54" s="1506"/>
      <c r="E54" s="1506"/>
      <c r="F54" s="1506"/>
      <c r="G54" s="1506"/>
      <c r="H54" s="1506"/>
      <c r="I54" s="1506"/>
      <c r="J54" s="1506"/>
      <c r="K54" s="1538"/>
    </row>
    <row r="55" spans="1:11" ht="23.1" customHeight="1">
      <c r="A55" s="373"/>
      <c r="B55" s="374"/>
      <c r="C55" s="1576" t="s">
        <v>1845</v>
      </c>
      <c r="D55" s="1506"/>
      <c r="E55" s="1506"/>
      <c r="F55" s="1506"/>
      <c r="G55" s="1506"/>
      <c r="H55" s="1506"/>
      <c r="I55" s="1506"/>
      <c r="J55" s="1506"/>
      <c r="K55" s="1538"/>
    </row>
    <row r="56" spans="1:11" ht="21.6" customHeight="1">
      <c r="A56" s="373"/>
      <c r="B56" s="374"/>
      <c r="C56" s="1576" t="s">
        <v>1844</v>
      </c>
      <c r="D56" s="1506"/>
      <c r="E56" s="1506"/>
      <c r="F56" s="1506"/>
      <c r="G56" s="1506"/>
      <c r="H56" s="1506"/>
      <c r="I56" s="1506"/>
      <c r="J56" s="1506"/>
      <c r="K56" s="1538"/>
    </row>
    <row r="57" spans="1:11" ht="21" customHeight="1" thickBot="1">
      <c r="A57" s="1059"/>
      <c r="B57" s="1060"/>
      <c r="C57" s="1573" t="s">
        <v>1843</v>
      </c>
      <c r="D57" s="1574"/>
      <c r="E57" s="1574"/>
      <c r="F57" s="1574"/>
      <c r="G57" s="1574"/>
      <c r="H57" s="1574"/>
      <c r="I57" s="1574"/>
      <c r="J57" s="1574"/>
      <c r="K57" s="1575"/>
    </row>
    <row r="58" spans="1:11" ht="249.75" customHeight="1" thickBot="1">
      <c r="A58" s="347" t="s">
        <v>89</v>
      </c>
      <c r="B58" s="368"/>
      <c r="C58" s="351" t="s">
        <v>3242</v>
      </c>
      <c r="D58" s="351"/>
      <c r="E58" s="351"/>
      <c r="F58" s="351"/>
      <c r="G58" s="351"/>
      <c r="H58" s="351"/>
      <c r="I58" s="351"/>
      <c r="J58" s="351"/>
      <c r="K58" s="352"/>
    </row>
    <row r="59" spans="1:11" ht="26.45" customHeight="1">
      <c r="A59" s="371" t="s">
        <v>88</v>
      </c>
      <c r="B59" s="1462"/>
      <c r="C59" s="377" t="s">
        <v>1676</v>
      </c>
      <c r="D59" s="377"/>
      <c r="E59" s="377"/>
      <c r="F59" s="377"/>
      <c r="G59" s="377"/>
      <c r="H59" s="377"/>
      <c r="I59" s="377"/>
      <c r="J59" s="377"/>
      <c r="K59" s="378"/>
    </row>
    <row r="60" spans="1:11" ht="26.45" customHeight="1">
      <c r="A60" s="373"/>
      <c r="B60" s="374"/>
      <c r="C60" s="1061" t="s">
        <v>1675</v>
      </c>
      <c r="D60" s="1061"/>
      <c r="E60" s="1061"/>
      <c r="F60" s="1061"/>
      <c r="G60" s="1061"/>
      <c r="H60" s="1061"/>
      <c r="I60" s="1061"/>
      <c r="J60" s="1061"/>
      <c r="K60" s="1062"/>
    </row>
    <row r="61" spans="1:11" ht="26.45" customHeight="1">
      <c r="A61" s="373"/>
      <c r="B61" s="374"/>
      <c r="C61" s="1061" t="s">
        <v>1674</v>
      </c>
      <c r="D61" s="1061"/>
      <c r="E61" s="1061"/>
      <c r="F61" s="1061"/>
      <c r="G61" s="1061"/>
      <c r="H61" s="1061"/>
      <c r="I61" s="1061"/>
      <c r="J61" s="1061"/>
      <c r="K61" s="1062"/>
    </row>
    <row r="62" spans="1:11" ht="26.45" customHeight="1">
      <c r="A62" s="373"/>
      <c r="B62" s="374"/>
      <c r="C62" s="1061" t="s">
        <v>1673</v>
      </c>
      <c r="D62" s="1061"/>
      <c r="E62" s="1061"/>
      <c r="F62" s="1061"/>
      <c r="G62" s="1061"/>
      <c r="H62" s="1061"/>
      <c r="I62" s="1061"/>
      <c r="J62" s="1061"/>
      <c r="K62" s="1062"/>
    </row>
    <row r="63" spans="1:11" ht="26.45" customHeight="1" thickBot="1">
      <c r="A63" s="1059"/>
      <c r="B63" s="1060"/>
      <c r="C63" s="1063" t="s">
        <v>1672</v>
      </c>
      <c r="D63" s="1063"/>
      <c r="E63" s="1063"/>
      <c r="F63" s="1063"/>
      <c r="G63" s="1063"/>
      <c r="H63" s="1063"/>
      <c r="I63" s="1063"/>
      <c r="J63" s="1063"/>
      <c r="K63" s="1064"/>
    </row>
    <row r="64" spans="1:11" ht="28.35" customHeight="1">
      <c r="A64" s="353" t="s">
        <v>82</v>
      </c>
      <c r="B64" s="354"/>
      <c r="C64" s="359" t="s">
        <v>1671</v>
      </c>
      <c r="D64" s="360"/>
      <c r="E64" s="360"/>
      <c r="F64" s="360"/>
      <c r="G64" s="360"/>
      <c r="H64" s="360"/>
      <c r="I64" s="360"/>
      <c r="J64" s="360"/>
      <c r="K64" s="361"/>
    </row>
    <row r="65" spans="1:12" ht="23.1" customHeight="1">
      <c r="A65" s="355"/>
      <c r="B65" s="356"/>
      <c r="C65" s="1075" t="s">
        <v>1670</v>
      </c>
      <c r="D65" s="1076"/>
      <c r="E65" s="1076"/>
      <c r="F65" s="1076"/>
      <c r="G65" s="1076"/>
      <c r="H65" s="1076"/>
      <c r="I65" s="1076"/>
      <c r="J65" s="1076"/>
      <c r="K65" s="1077"/>
    </row>
    <row r="66" spans="1:12" ht="30" customHeight="1">
      <c r="A66" s="355"/>
      <c r="B66" s="356"/>
      <c r="C66" s="1075" t="s">
        <v>1669</v>
      </c>
      <c r="D66" s="1076"/>
      <c r="E66" s="1076"/>
      <c r="F66" s="1076"/>
      <c r="G66" s="1076"/>
      <c r="H66" s="1076"/>
      <c r="I66" s="1076"/>
      <c r="J66" s="1076"/>
      <c r="K66" s="1077"/>
    </row>
    <row r="67" spans="1:12" ht="24.6" customHeight="1">
      <c r="A67" s="1073"/>
      <c r="B67" s="1074"/>
      <c r="C67" s="1078" t="s">
        <v>1668</v>
      </c>
      <c r="D67" s="1054"/>
      <c r="E67" s="1054"/>
      <c r="F67" s="1054"/>
      <c r="G67" s="1054"/>
      <c r="H67" s="1054"/>
      <c r="I67" s="1054"/>
      <c r="J67" s="1054"/>
      <c r="K67" s="1055"/>
    </row>
    <row r="68" spans="1:12" ht="24" customHeight="1">
      <c r="A68" s="1073"/>
      <c r="B68" s="1074"/>
      <c r="C68" s="1078" t="s">
        <v>1667</v>
      </c>
      <c r="D68" s="1054"/>
      <c r="E68" s="1054"/>
      <c r="F68" s="1054"/>
      <c r="G68" s="1054"/>
      <c r="H68" s="1054"/>
      <c r="I68" s="1054"/>
      <c r="J68" s="1054"/>
      <c r="K68" s="1055"/>
    </row>
    <row r="69" spans="1:12" ht="35.25" customHeight="1">
      <c r="A69" s="1073"/>
      <c r="B69" s="1074"/>
      <c r="C69" s="1078" t="s">
        <v>1666</v>
      </c>
      <c r="D69" s="1054"/>
      <c r="E69" s="1054"/>
      <c r="F69" s="1054"/>
      <c r="G69" s="1054"/>
      <c r="H69" s="1054"/>
      <c r="I69" s="1054"/>
      <c r="J69" s="1054"/>
      <c r="K69" s="1055"/>
    </row>
    <row r="70" spans="1:12" ht="32.450000000000003" customHeight="1">
      <c r="A70" s="1073"/>
      <c r="B70" s="1074"/>
      <c r="C70" s="1078" t="s">
        <v>1665</v>
      </c>
      <c r="D70" s="1054"/>
      <c r="E70" s="1054"/>
      <c r="F70" s="1054"/>
      <c r="G70" s="1054"/>
      <c r="H70" s="1054"/>
      <c r="I70" s="1054"/>
      <c r="J70" s="1054"/>
      <c r="K70" s="1055"/>
    </row>
    <row r="71" spans="1:12" ht="16.7" customHeight="1" thickBot="1">
      <c r="A71" s="1073"/>
      <c r="B71" s="1074"/>
      <c r="C71" s="1078" t="s">
        <v>1664</v>
      </c>
      <c r="D71" s="1054"/>
      <c r="E71" s="1054"/>
      <c r="F71" s="1054"/>
      <c r="G71" s="1054"/>
      <c r="H71" s="1054"/>
      <c r="I71" s="1054"/>
      <c r="J71" s="1054"/>
      <c r="K71" s="1055"/>
    </row>
    <row r="72" spans="1:12" ht="15.75" thickBot="1">
      <c r="A72" s="332" t="s">
        <v>73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4"/>
    </row>
    <row r="73" spans="1:12">
      <c r="A73" s="5" t="s">
        <v>72</v>
      </c>
      <c r="B73" s="4"/>
      <c r="C73" s="4"/>
      <c r="D73" s="4"/>
      <c r="E73" s="4"/>
      <c r="F73" s="335">
        <v>60</v>
      </c>
      <c r="G73" s="336"/>
      <c r="H73" s="336"/>
      <c r="I73" s="336"/>
      <c r="J73" s="336"/>
      <c r="K73" s="337"/>
      <c r="L73" s="1" t="s">
        <v>71</v>
      </c>
    </row>
    <row r="74" spans="1:12">
      <c r="A74" s="52" t="s">
        <v>70</v>
      </c>
      <c r="B74" s="53"/>
      <c r="C74" s="53"/>
      <c r="D74" s="53"/>
      <c r="E74" s="53"/>
      <c r="F74" s="1065">
        <v>15</v>
      </c>
      <c r="G74" s="1066"/>
      <c r="H74" s="1066"/>
      <c r="I74" s="1066"/>
      <c r="J74" s="1066"/>
      <c r="K74" s="1067"/>
      <c r="L74" s="1" t="s">
        <v>69</v>
      </c>
    </row>
    <row r="75" spans="1:12" ht="15.75" thickBot="1">
      <c r="A75" s="341" t="s">
        <v>68</v>
      </c>
      <c r="B75" s="1068"/>
      <c r="C75" s="1068"/>
      <c r="D75" s="1068"/>
      <c r="E75" s="1069"/>
      <c r="F75" s="1570" t="s">
        <v>386</v>
      </c>
      <c r="G75" s="1571"/>
      <c r="H75" s="1571"/>
      <c r="I75" s="1571"/>
      <c r="J75" s="1571"/>
      <c r="K75" s="1572"/>
    </row>
    <row r="76" spans="1:12" ht="30.6" customHeight="1" thickBot="1">
      <c r="A76" s="347" t="s">
        <v>67</v>
      </c>
      <c r="B76" s="348"/>
      <c r="C76" s="348"/>
      <c r="D76" s="348"/>
      <c r="E76" s="1042"/>
      <c r="F76" s="350" t="s">
        <v>3201</v>
      </c>
      <c r="G76" s="351"/>
      <c r="H76" s="351"/>
      <c r="I76" s="351"/>
      <c r="J76" s="351"/>
      <c r="K76" s="352"/>
    </row>
  </sheetData>
  <mergeCells count="200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2"/>
    <mergeCell ref="D9:K9"/>
    <mergeCell ref="D10:K10"/>
    <mergeCell ref="D11:K11"/>
    <mergeCell ref="D12:K12"/>
    <mergeCell ref="A13:C15"/>
    <mergeCell ref="D13:K13"/>
    <mergeCell ref="D14:K14"/>
    <mergeCell ref="D15:K15"/>
    <mergeCell ref="A16:C17"/>
    <mergeCell ref="D16:K16"/>
    <mergeCell ref="D17:K17"/>
    <mergeCell ref="A18:C18"/>
    <mergeCell ref="D18:K18"/>
    <mergeCell ref="L18:R18"/>
    <mergeCell ref="D19:K19"/>
    <mergeCell ref="L19:R19"/>
    <mergeCell ref="A20:E20"/>
    <mergeCell ref="F20:G20"/>
    <mergeCell ref="H20:I20"/>
    <mergeCell ref="J20:K20"/>
    <mergeCell ref="L20:R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58:B58"/>
    <mergeCell ref="C58:K58"/>
    <mergeCell ref="A59:B63"/>
    <mergeCell ref="C59:K59"/>
    <mergeCell ref="C60:K60"/>
    <mergeCell ref="C61:K61"/>
    <mergeCell ref="C62:K62"/>
    <mergeCell ref="C63:K63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72:K72"/>
    <mergeCell ref="F73:K73"/>
    <mergeCell ref="F74:K74"/>
    <mergeCell ref="A75:E75"/>
    <mergeCell ref="F75:K75"/>
    <mergeCell ref="A76:E76"/>
    <mergeCell ref="F76:K76"/>
    <mergeCell ref="A51:B57"/>
    <mergeCell ref="C57:K57"/>
    <mergeCell ref="C56:K56"/>
    <mergeCell ref="C55:K55"/>
    <mergeCell ref="C54:K54"/>
    <mergeCell ref="C53:K53"/>
    <mergeCell ref="C52:K52"/>
    <mergeCell ref="A64:B71"/>
    <mergeCell ref="C64:K64"/>
    <mergeCell ref="C65:K65"/>
    <mergeCell ref="C66:K66"/>
    <mergeCell ref="C67:K67"/>
    <mergeCell ref="C68:K68"/>
    <mergeCell ref="C69:K69"/>
    <mergeCell ref="C70:K70"/>
    <mergeCell ref="C71:K71"/>
    <mergeCell ref="C51:K5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opLeftCell="A46" workbookViewId="0">
      <selection activeCell="C51" sqref="C51:K51"/>
    </sheetView>
  </sheetViews>
  <sheetFormatPr defaultColWidth="9.140625" defaultRowHeight="15"/>
  <cols>
    <col min="1" max="3" width="9.140625" style="1"/>
    <col min="4" max="4" width="12.7109375" style="1" customWidth="1"/>
    <col min="5" max="5" width="11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240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470" t="s">
        <v>165</v>
      </c>
      <c r="E2" s="471"/>
      <c r="F2" s="461" t="s">
        <v>164</v>
      </c>
      <c r="G2" s="462"/>
      <c r="H2" s="463"/>
      <c r="I2" s="470" t="s">
        <v>238</v>
      </c>
      <c r="J2" s="472"/>
      <c r="K2" s="471"/>
    </row>
    <row r="3" spans="1:17" ht="15.75" customHeight="1" thickBot="1">
      <c r="A3" s="461" t="s">
        <v>163</v>
      </c>
      <c r="B3" s="462"/>
      <c r="C3" s="463"/>
      <c r="D3" s="467" t="s">
        <v>239</v>
      </c>
      <c r="E3" s="469"/>
      <c r="F3" s="461" t="s">
        <v>161</v>
      </c>
      <c r="G3" s="462"/>
      <c r="H3" s="463"/>
      <c r="I3" s="467">
        <v>3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152</v>
      </c>
      <c r="J5" s="468"/>
      <c r="K5" s="469"/>
      <c r="L5" s="434" t="s">
        <v>237</v>
      </c>
      <c r="M5" s="423"/>
      <c r="N5" s="423"/>
      <c r="O5" s="423"/>
      <c r="P5" s="423"/>
      <c r="Q5" s="423"/>
    </row>
    <row r="6" spans="1:17" ht="34.9" customHeight="1" thickBot="1">
      <c r="A6" s="473" t="s">
        <v>150</v>
      </c>
      <c r="B6" s="474"/>
      <c r="C6" s="474"/>
      <c r="D6" s="475" t="s">
        <v>235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69.95" customHeight="1" thickBot="1">
      <c r="A7" s="448" t="s">
        <v>149</v>
      </c>
      <c r="B7" s="449"/>
      <c r="C7" s="449"/>
      <c r="D7" s="450" t="s">
        <v>234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51.6" customHeight="1">
      <c r="A9" s="438" t="s">
        <v>146</v>
      </c>
      <c r="B9" s="439"/>
      <c r="C9" s="440"/>
      <c r="D9" s="455" t="s">
        <v>241</v>
      </c>
      <c r="E9" s="455"/>
      <c r="F9" s="455"/>
      <c r="G9" s="455"/>
      <c r="H9" s="455"/>
      <c r="I9" s="455"/>
      <c r="J9" s="455"/>
      <c r="K9" s="456"/>
    </row>
    <row r="10" spans="1:17" ht="36" customHeight="1">
      <c r="A10" s="438"/>
      <c r="B10" s="439"/>
      <c r="C10" s="440"/>
      <c r="D10" s="443" t="s">
        <v>242</v>
      </c>
      <c r="E10" s="384"/>
      <c r="F10" s="384"/>
      <c r="G10" s="384"/>
      <c r="H10" s="384"/>
      <c r="I10" s="384"/>
      <c r="J10" s="384"/>
      <c r="K10" s="444"/>
    </row>
    <row r="11" spans="1:17" ht="51.75" customHeight="1" thickBot="1">
      <c r="A11" s="438"/>
      <c r="B11" s="439"/>
      <c r="C11" s="440"/>
      <c r="D11" s="443" t="s">
        <v>243</v>
      </c>
      <c r="E11" s="384"/>
      <c r="F11" s="384"/>
      <c r="G11" s="384"/>
      <c r="H11" s="384"/>
      <c r="I11" s="384"/>
      <c r="J11" s="384"/>
      <c r="K11" s="444"/>
    </row>
    <row r="12" spans="1:17" ht="52.5" customHeight="1">
      <c r="A12" s="435" t="s">
        <v>144</v>
      </c>
      <c r="B12" s="436"/>
      <c r="C12" s="437"/>
      <c r="D12" s="441" t="s">
        <v>244</v>
      </c>
      <c r="E12" s="441"/>
      <c r="F12" s="441"/>
      <c r="G12" s="441"/>
      <c r="H12" s="441"/>
      <c r="I12" s="441"/>
      <c r="J12" s="441"/>
      <c r="K12" s="442"/>
    </row>
    <row r="13" spans="1:17" ht="52.5" customHeight="1">
      <c r="A13" s="438"/>
      <c r="B13" s="439"/>
      <c r="C13" s="440"/>
      <c r="D13" s="443" t="s">
        <v>245</v>
      </c>
      <c r="E13" s="384"/>
      <c r="F13" s="384"/>
      <c r="G13" s="384"/>
      <c r="H13" s="384"/>
      <c r="I13" s="384"/>
      <c r="J13" s="384"/>
      <c r="K13" s="444"/>
    </row>
    <row r="14" spans="1:17" ht="49.5" customHeight="1" thickBot="1">
      <c r="A14" s="438"/>
      <c r="B14" s="439"/>
      <c r="C14" s="440"/>
      <c r="D14" s="477" t="s">
        <v>246</v>
      </c>
      <c r="E14" s="478"/>
      <c r="F14" s="478"/>
      <c r="G14" s="478"/>
      <c r="H14" s="478"/>
      <c r="I14" s="478"/>
      <c r="J14" s="478"/>
      <c r="K14" s="479"/>
    </row>
    <row r="15" spans="1:17" ht="38.1" customHeight="1">
      <c r="A15" s="435" t="s">
        <v>141</v>
      </c>
      <c r="B15" s="436"/>
      <c r="C15" s="437"/>
      <c r="D15" s="445" t="s">
        <v>247</v>
      </c>
      <c r="E15" s="446"/>
      <c r="F15" s="446"/>
      <c r="G15" s="446"/>
      <c r="H15" s="446"/>
      <c r="I15" s="446"/>
      <c r="J15" s="446"/>
      <c r="K15" s="447"/>
    </row>
    <row r="16" spans="1:17" ht="34.5" customHeight="1" thickBot="1">
      <c r="A16" s="438"/>
      <c r="B16" s="439"/>
      <c r="C16" s="440"/>
      <c r="D16" s="443" t="s">
        <v>248</v>
      </c>
      <c r="E16" s="384"/>
      <c r="F16" s="384"/>
      <c r="G16" s="384"/>
      <c r="H16" s="384"/>
      <c r="I16" s="384"/>
      <c r="J16" s="384"/>
      <c r="K16" s="444"/>
    </row>
    <row r="17" spans="1:18" ht="78" customHeight="1" thickBot="1">
      <c r="A17" s="347" t="s">
        <v>139</v>
      </c>
      <c r="B17" s="348"/>
      <c r="C17" s="349"/>
      <c r="D17" s="476" t="s">
        <v>233</v>
      </c>
      <c r="E17" s="421"/>
      <c r="F17" s="421"/>
      <c r="G17" s="421"/>
      <c r="H17" s="421"/>
      <c r="I17" s="421"/>
      <c r="J17" s="421"/>
      <c r="K17" s="422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425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54.75" customHeight="1">
      <c r="A20" s="414" t="s">
        <v>231</v>
      </c>
      <c r="B20" s="415"/>
      <c r="C20" s="415"/>
      <c r="D20" s="415"/>
      <c r="E20" s="415"/>
      <c r="F20" s="416" t="s">
        <v>249</v>
      </c>
      <c r="G20" s="416"/>
      <c r="H20" s="417" t="s">
        <v>230</v>
      </c>
      <c r="I20" s="417"/>
      <c r="J20" s="418" t="s">
        <v>213</v>
      </c>
      <c r="K20" s="419"/>
    </row>
    <row r="21" spans="1:18" ht="49.5" customHeight="1">
      <c r="A21" s="402" t="s">
        <v>229</v>
      </c>
      <c r="B21" s="403"/>
      <c r="C21" s="403"/>
      <c r="D21" s="403"/>
      <c r="E21" s="404"/>
      <c r="F21" s="405" t="s">
        <v>249</v>
      </c>
      <c r="G21" s="405"/>
      <c r="H21" s="406" t="s">
        <v>185</v>
      </c>
      <c r="I21" s="407"/>
      <c r="J21" s="406" t="s">
        <v>184</v>
      </c>
      <c r="K21" s="408"/>
    </row>
    <row r="22" spans="1:18" ht="49.5" customHeight="1">
      <c r="A22" s="402" t="s">
        <v>228</v>
      </c>
      <c r="B22" s="403"/>
      <c r="C22" s="403"/>
      <c r="D22" s="403"/>
      <c r="E22" s="404"/>
      <c r="F22" s="405" t="s">
        <v>249</v>
      </c>
      <c r="G22" s="405"/>
      <c r="H22" s="406" t="s">
        <v>214</v>
      </c>
      <c r="I22" s="407"/>
      <c r="J22" s="406" t="s">
        <v>213</v>
      </c>
      <c r="K22" s="408"/>
    </row>
    <row r="23" spans="1:18" ht="38.25" customHeight="1">
      <c r="A23" s="402" t="s">
        <v>227</v>
      </c>
      <c r="B23" s="403"/>
      <c r="C23" s="403"/>
      <c r="D23" s="403"/>
      <c r="E23" s="404"/>
      <c r="F23" s="405" t="s">
        <v>249</v>
      </c>
      <c r="G23" s="405"/>
      <c r="H23" s="406" t="s">
        <v>214</v>
      </c>
      <c r="I23" s="407"/>
      <c r="J23" s="406" t="s">
        <v>213</v>
      </c>
      <c r="K23" s="408"/>
    </row>
    <row r="24" spans="1:18" ht="34.5" customHeight="1">
      <c r="A24" s="402" t="s">
        <v>226</v>
      </c>
      <c r="B24" s="403"/>
      <c r="C24" s="403"/>
      <c r="D24" s="403"/>
      <c r="E24" s="404"/>
      <c r="F24" s="405" t="s">
        <v>249</v>
      </c>
      <c r="G24" s="405"/>
      <c r="H24" s="406" t="s">
        <v>219</v>
      </c>
      <c r="I24" s="407"/>
      <c r="J24" s="409" t="s">
        <v>218</v>
      </c>
      <c r="K24" s="410"/>
    </row>
    <row r="25" spans="1:18" ht="38.450000000000003" customHeight="1">
      <c r="A25" s="402" t="s">
        <v>225</v>
      </c>
      <c r="B25" s="403"/>
      <c r="C25" s="403"/>
      <c r="D25" s="403"/>
      <c r="E25" s="404"/>
      <c r="F25" s="405" t="s">
        <v>249</v>
      </c>
      <c r="G25" s="405"/>
      <c r="H25" s="406" t="s">
        <v>214</v>
      </c>
      <c r="I25" s="407"/>
      <c r="J25" s="406" t="s">
        <v>213</v>
      </c>
      <c r="K25" s="408"/>
    </row>
    <row r="26" spans="1:18" ht="29.1" customHeight="1">
      <c r="A26" s="402" t="s">
        <v>224</v>
      </c>
      <c r="B26" s="403"/>
      <c r="C26" s="403"/>
      <c r="D26" s="403"/>
      <c r="E26" s="404"/>
      <c r="F26" s="405" t="s">
        <v>249</v>
      </c>
      <c r="G26" s="405"/>
      <c r="H26" s="406" t="s">
        <v>185</v>
      </c>
      <c r="I26" s="407"/>
      <c r="J26" s="409" t="s">
        <v>184</v>
      </c>
      <c r="K26" s="410"/>
    </row>
    <row r="27" spans="1:18" ht="39.950000000000003" customHeight="1">
      <c r="A27" s="402" t="s">
        <v>223</v>
      </c>
      <c r="B27" s="403"/>
      <c r="C27" s="403"/>
      <c r="D27" s="403"/>
      <c r="E27" s="404"/>
      <c r="F27" s="405" t="s">
        <v>249</v>
      </c>
      <c r="G27" s="405"/>
      <c r="H27" s="406" t="s">
        <v>185</v>
      </c>
      <c r="I27" s="407"/>
      <c r="J27" s="406" t="s">
        <v>218</v>
      </c>
      <c r="K27" s="408"/>
    </row>
    <row r="28" spans="1:18" ht="37.5" customHeight="1">
      <c r="A28" s="402" t="s">
        <v>222</v>
      </c>
      <c r="B28" s="403"/>
      <c r="C28" s="403"/>
      <c r="D28" s="403"/>
      <c r="E28" s="404"/>
      <c r="F28" s="405" t="s">
        <v>249</v>
      </c>
      <c r="G28" s="405"/>
      <c r="H28" s="406" t="s">
        <v>219</v>
      </c>
      <c r="I28" s="407"/>
      <c r="J28" s="409" t="s">
        <v>218</v>
      </c>
      <c r="K28" s="410"/>
    </row>
    <row r="29" spans="1:18" ht="29.45" customHeight="1">
      <c r="A29" s="402" t="s">
        <v>221</v>
      </c>
      <c r="B29" s="403"/>
      <c r="C29" s="403"/>
      <c r="D29" s="403"/>
      <c r="E29" s="404"/>
      <c r="F29" s="405" t="s">
        <v>249</v>
      </c>
      <c r="G29" s="405"/>
      <c r="H29" s="406" t="s">
        <v>219</v>
      </c>
      <c r="I29" s="407"/>
      <c r="J29" s="406" t="s">
        <v>218</v>
      </c>
      <c r="K29" s="408"/>
    </row>
    <row r="30" spans="1:18" ht="30.6" customHeight="1">
      <c r="A30" s="402" t="s">
        <v>220</v>
      </c>
      <c r="B30" s="403"/>
      <c r="C30" s="403"/>
      <c r="D30" s="403"/>
      <c r="E30" s="404"/>
      <c r="F30" s="405" t="s">
        <v>249</v>
      </c>
      <c r="G30" s="405"/>
      <c r="H30" s="406" t="s">
        <v>219</v>
      </c>
      <c r="I30" s="407"/>
      <c r="J30" s="409" t="s">
        <v>218</v>
      </c>
      <c r="K30" s="410"/>
    </row>
    <row r="31" spans="1:18" ht="39.950000000000003" customHeight="1">
      <c r="A31" s="402" t="s">
        <v>217</v>
      </c>
      <c r="B31" s="403"/>
      <c r="C31" s="403"/>
      <c r="D31" s="403"/>
      <c r="E31" s="404"/>
      <c r="F31" s="405" t="s">
        <v>249</v>
      </c>
      <c r="G31" s="405"/>
      <c r="H31" s="406" t="s">
        <v>214</v>
      </c>
      <c r="I31" s="407"/>
      <c r="J31" s="409" t="s">
        <v>213</v>
      </c>
      <c r="K31" s="410"/>
    </row>
    <row r="32" spans="1:18" ht="39.6" customHeight="1">
      <c r="A32" s="402" t="s">
        <v>216</v>
      </c>
      <c r="B32" s="403"/>
      <c r="C32" s="403"/>
      <c r="D32" s="403"/>
      <c r="E32" s="404"/>
      <c r="F32" s="405" t="s">
        <v>249</v>
      </c>
      <c r="G32" s="405"/>
      <c r="H32" s="406" t="s">
        <v>214</v>
      </c>
      <c r="I32" s="407"/>
      <c r="J32" s="406" t="s">
        <v>213</v>
      </c>
      <c r="K32" s="408"/>
    </row>
    <row r="33" spans="1:11" ht="47.45" customHeight="1">
      <c r="A33" s="402" t="s">
        <v>215</v>
      </c>
      <c r="B33" s="403"/>
      <c r="C33" s="403"/>
      <c r="D33" s="403"/>
      <c r="E33" s="404"/>
      <c r="F33" s="405" t="s">
        <v>249</v>
      </c>
      <c r="G33" s="405"/>
      <c r="H33" s="406" t="s">
        <v>214</v>
      </c>
      <c r="I33" s="407"/>
      <c r="J33" s="409" t="s">
        <v>213</v>
      </c>
      <c r="K33" s="410"/>
    </row>
    <row r="34" spans="1:11" ht="36" customHeight="1">
      <c r="A34" s="402" t="s">
        <v>212</v>
      </c>
      <c r="B34" s="403"/>
      <c r="C34" s="403"/>
      <c r="D34" s="403"/>
      <c r="E34" s="404"/>
      <c r="F34" s="405" t="s">
        <v>249</v>
      </c>
      <c r="G34" s="405"/>
      <c r="H34" s="406" t="s">
        <v>211</v>
      </c>
      <c r="I34" s="407"/>
      <c r="J34" s="406" t="s">
        <v>210</v>
      </c>
      <c r="K34" s="408"/>
    </row>
    <row r="35" spans="1:11" ht="36.75" customHeight="1">
      <c r="A35" s="383" t="s">
        <v>209</v>
      </c>
      <c r="B35" s="384"/>
      <c r="C35" s="384"/>
      <c r="D35" s="384"/>
      <c r="E35" s="385"/>
      <c r="F35" s="386" t="s">
        <v>186</v>
      </c>
      <c r="G35" s="387"/>
      <c r="H35" s="388" t="s">
        <v>200</v>
      </c>
      <c r="I35" s="389"/>
      <c r="J35" s="388" t="s">
        <v>199</v>
      </c>
      <c r="K35" s="390"/>
    </row>
    <row r="36" spans="1:11" ht="41.25" customHeight="1">
      <c r="A36" s="399" t="s">
        <v>208</v>
      </c>
      <c r="B36" s="400"/>
      <c r="C36" s="400"/>
      <c r="D36" s="400"/>
      <c r="E36" s="400"/>
      <c r="F36" s="386" t="s">
        <v>186</v>
      </c>
      <c r="G36" s="387"/>
      <c r="H36" s="401" t="s">
        <v>200</v>
      </c>
      <c r="I36" s="401"/>
      <c r="J36" s="388" t="s">
        <v>199</v>
      </c>
      <c r="K36" s="390"/>
    </row>
    <row r="37" spans="1:11" ht="33.75" customHeight="1">
      <c r="A37" s="397" t="s">
        <v>207</v>
      </c>
      <c r="B37" s="398"/>
      <c r="C37" s="398"/>
      <c r="D37" s="398"/>
      <c r="E37" s="398"/>
      <c r="F37" s="386" t="s">
        <v>186</v>
      </c>
      <c r="G37" s="387"/>
      <c r="H37" s="366" t="s">
        <v>200</v>
      </c>
      <c r="I37" s="366"/>
      <c r="J37" s="366" t="s">
        <v>199</v>
      </c>
      <c r="K37" s="367"/>
    </row>
    <row r="38" spans="1:11" ht="36" customHeight="1">
      <c r="A38" s="397" t="s">
        <v>206</v>
      </c>
      <c r="B38" s="398"/>
      <c r="C38" s="398"/>
      <c r="D38" s="398"/>
      <c r="E38" s="398"/>
      <c r="F38" s="386" t="s">
        <v>186</v>
      </c>
      <c r="G38" s="387"/>
      <c r="H38" s="366" t="s">
        <v>200</v>
      </c>
      <c r="I38" s="366"/>
      <c r="J38" s="366" t="s">
        <v>199</v>
      </c>
      <c r="K38" s="367"/>
    </row>
    <row r="39" spans="1:11" ht="37.5" customHeight="1">
      <c r="A39" s="383" t="s">
        <v>205</v>
      </c>
      <c r="B39" s="384"/>
      <c r="C39" s="384"/>
      <c r="D39" s="384"/>
      <c r="E39" s="385"/>
      <c r="F39" s="386" t="s">
        <v>186</v>
      </c>
      <c r="G39" s="387"/>
      <c r="H39" s="388" t="s">
        <v>200</v>
      </c>
      <c r="I39" s="389"/>
      <c r="J39" s="388" t="s">
        <v>199</v>
      </c>
      <c r="K39" s="390"/>
    </row>
    <row r="40" spans="1:11" ht="38.25" customHeight="1">
      <c r="A40" s="383" t="s">
        <v>204</v>
      </c>
      <c r="B40" s="384"/>
      <c r="C40" s="384"/>
      <c r="D40" s="384"/>
      <c r="E40" s="385"/>
      <c r="F40" s="386" t="s">
        <v>186</v>
      </c>
      <c r="G40" s="387"/>
      <c r="H40" s="388" t="s">
        <v>200</v>
      </c>
      <c r="I40" s="389"/>
      <c r="J40" s="396" t="s">
        <v>199</v>
      </c>
      <c r="K40" s="390"/>
    </row>
    <row r="41" spans="1:11" ht="33.75" customHeight="1">
      <c r="A41" s="383" t="s">
        <v>203</v>
      </c>
      <c r="B41" s="384"/>
      <c r="C41" s="384"/>
      <c r="D41" s="384"/>
      <c r="E41" s="385"/>
      <c r="F41" s="386" t="s">
        <v>186</v>
      </c>
      <c r="G41" s="387"/>
      <c r="H41" s="388" t="s">
        <v>200</v>
      </c>
      <c r="I41" s="389"/>
      <c r="J41" s="388" t="s">
        <v>199</v>
      </c>
      <c r="K41" s="390"/>
    </row>
    <row r="42" spans="1:11" ht="35.25" customHeight="1">
      <c r="A42" s="383" t="s">
        <v>202</v>
      </c>
      <c r="B42" s="384"/>
      <c r="C42" s="384"/>
      <c r="D42" s="384"/>
      <c r="E42" s="385"/>
      <c r="F42" s="386" t="s">
        <v>186</v>
      </c>
      <c r="G42" s="387"/>
      <c r="H42" s="388" t="s">
        <v>200</v>
      </c>
      <c r="I42" s="389"/>
      <c r="J42" s="388" t="s">
        <v>199</v>
      </c>
      <c r="K42" s="390"/>
    </row>
    <row r="43" spans="1:11" ht="36.75" customHeight="1">
      <c r="A43" s="383" t="s">
        <v>201</v>
      </c>
      <c r="B43" s="384"/>
      <c r="C43" s="384"/>
      <c r="D43" s="384"/>
      <c r="E43" s="385"/>
      <c r="F43" s="386" t="s">
        <v>186</v>
      </c>
      <c r="G43" s="387"/>
      <c r="H43" s="388" t="s">
        <v>200</v>
      </c>
      <c r="I43" s="389"/>
      <c r="J43" s="388" t="s">
        <v>199</v>
      </c>
      <c r="K43" s="390"/>
    </row>
    <row r="44" spans="1:11" ht="50.25" customHeight="1">
      <c r="A44" s="383" t="s">
        <v>198</v>
      </c>
      <c r="B44" s="384"/>
      <c r="C44" s="384"/>
      <c r="D44" s="384"/>
      <c r="E44" s="385"/>
      <c r="F44" s="386" t="s">
        <v>186</v>
      </c>
      <c r="G44" s="387"/>
      <c r="H44" s="388" t="s">
        <v>196</v>
      </c>
      <c r="I44" s="389"/>
      <c r="J44" s="396" t="s">
        <v>195</v>
      </c>
      <c r="K44" s="390"/>
    </row>
    <row r="45" spans="1:11" ht="52.5" customHeight="1">
      <c r="A45" s="383" t="s">
        <v>197</v>
      </c>
      <c r="B45" s="384"/>
      <c r="C45" s="384"/>
      <c r="D45" s="384"/>
      <c r="E45" s="385"/>
      <c r="F45" s="386" t="s">
        <v>186</v>
      </c>
      <c r="G45" s="387"/>
      <c r="H45" s="388" t="s">
        <v>196</v>
      </c>
      <c r="I45" s="389"/>
      <c r="J45" s="388" t="s">
        <v>195</v>
      </c>
      <c r="K45" s="390"/>
    </row>
    <row r="46" spans="1:11" ht="51.75" customHeight="1">
      <c r="A46" s="383" t="s">
        <v>194</v>
      </c>
      <c r="B46" s="384"/>
      <c r="C46" s="384"/>
      <c r="D46" s="384"/>
      <c r="E46" s="385"/>
      <c r="F46" s="386" t="s">
        <v>186</v>
      </c>
      <c r="G46" s="387"/>
      <c r="H46" s="388" t="s">
        <v>192</v>
      </c>
      <c r="I46" s="389"/>
      <c r="J46" s="388" t="s">
        <v>191</v>
      </c>
      <c r="K46" s="390"/>
    </row>
    <row r="47" spans="1:11" ht="45.75" customHeight="1">
      <c r="A47" s="383" t="s">
        <v>193</v>
      </c>
      <c r="B47" s="384"/>
      <c r="C47" s="384"/>
      <c r="D47" s="384"/>
      <c r="E47" s="385"/>
      <c r="F47" s="386" t="s">
        <v>186</v>
      </c>
      <c r="G47" s="387"/>
      <c r="H47" s="388" t="s">
        <v>192</v>
      </c>
      <c r="I47" s="389"/>
      <c r="J47" s="388" t="s">
        <v>191</v>
      </c>
      <c r="K47" s="390"/>
    </row>
    <row r="48" spans="1:11" ht="38.25" customHeight="1">
      <c r="A48" s="383" t="s">
        <v>190</v>
      </c>
      <c r="B48" s="384"/>
      <c r="C48" s="384"/>
      <c r="D48" s="384"/>
      <c r="E48" s="385"/>
      <c r="F48" s="386" t="s">
        <v>186</v>
      </c>
      <c r="G48" s="387"/>
      <c r="H48" s="388" t="s">
        <v>189</v>
      </c>
      <c r="I48" s="389"/>
      <c r="J48" s="388" t="s">
        <v>188</v>
      </c>
      <c r="K48" s="390"/>
    </row>
    <row r="49" spans="1:12" ht="20.25" customHeight="1" thickBot="1">
      <c r="A49" s="391" t="s">
        <v>187</v>
      </c>
      <c r="B49" s="392"/>
      <c r="C49" s="392"/>
      <c r="D49" s="392"/>
      <c r="E49" s="392"/>
      <c r="F49" s="393" t="s">
        <v>186</v>
      </c>
      <c r="G49" s="393"/>
      <c r="H49" s="394" t="s">
        <v>185</v>
      </c>
      <c r="I49" s="394"/>
      <c r="J49" s="394" t="s">
        <v>184</v>
      </c>
      <c r="K49" s="395"/>
    </row>
    <row r="50" spans="1:12" ht="38.25" customHeight="1" thickBot="1">
      <c r="A50" s="347" t="s">
        <v>91</v>
      </c>
      <c r="B50" s="368"/>
      <c r="C50" s="369" t="s">
        <v>183</v>
      </c>
      <c r="D50" s="369"/>
      <c r="E50" s="369"/>
      <c r="F50" s="369"/>
      <c r="G50" s="369"/>
      <c r="H50" s="369"/>
      <c r="I50" s="369"/>
      <c r="J50" s="369"/>
      <c r="K50" s="370"/>
    </row>
    <row r="51" spans="1:12" ht="263.25" customHeight="1" thickBot="1">
      <c r="A51" s="347" t="s">
        <v>89</v>
      </c>
      <c r="B51" s="368"/>
      <c r="C51" s="351" t="s">
        <v>3217</v>
      </c>
      <c r="D51" s="351"/>
      <c r="E51" s="351"/>
      <c r="F51" s="351"/>
      <c r="G51" s="351"/>
      <c r="H51" s="351"/>
      <c r="I51" s="351"/>
      <c r="J51" s="351"/>
      <c r="K51" s="352"/>
    </row>
    <row r="52" spans="1:12" ht="26.45" customHeight="1">
      <c r="A52" s="371" t="s">
        <v>88</v>
      </c>
      <c r="B52" s="372"/>
      <c r="C52" s="377" t="s">
        <v>182</v>
      </c>
      <c r="D52" s="377"/>
      <c r="E52" s="377"/>
      <c r="F52" s="377"/>
      <c r="G52" s="377"/>
      <c r="H52" s="377"/>
      <c r="I52" s="377"/>
      <c r="J52" s="377"/>
      <c r="K52" s="378"/>
    </row>
    <row r="53" spans="1:12" ht="26.45" customHeight="1">
      <c r="A53" s="373"/>
      <c r="B53" s="374"/>
      <c r="C53" s="379" t="s">
        <v>181</v>
      </c>
      <c r="D53" s="379"/>
      <c r="E53" s="379"/>
      <c r="F53" s="379"/>
      <c r="G53" s="379"/>
      <c r="H53" s="379"/>
      <c r="I53" s="379"/>
      <c r="J53" s="379"/>
      <c r="K53" s="380"/>
    </row>
    <row r="54" spans="1:12" ht="26.45" customHeight="1">
      <c r="A54" s="373"/>
      <c r="B54" s="374"/>
      <c r="C54" s="379" t="s">
        <v>180</v>
      </c>
      <c r="D54" s="379"/>
      <c r="E54" s="379"/>
      <c r="F54" s="379"/>
      <c r="G54" s="379"/>
      <c r="H54" s="379"/>
      <c r="I54" s="379"/>
      <c r="J54" s="379"/>
      <c r="K54" s="380"/>
    </row>
    <row r="55" spans="1:12" ht="26.45" customHeight="1">
      <c r="A55" s="373"/>
      <c r="B55" s="374"/>
      <c r="C55" s="379" t="s">
        <v>179</v>
      </c>
      <c r="D55" s="379"/>
      <c r="E55" s="379"/>
      <c r="F55" s="379"/>
      <c r="G55" s="379"/>
      <c r="H55" s="379"/>
      <c r="I55" s="379"/>
      <c r="J55" s="379"/>
      <c r="K55" s="380"/>
    </row>
    <row r="56" spans="1:12" ht="26.45" customHeight="1" thickBot="1">
      <c r="A56" s="375"/>
      <c r="B56" s="376"/>
      <c r="C56" s="381" t="s">
        <v>178</v>
      </c>
      <c r="D56" s="381"/>
      <c r="E56" s="381"/>
      <c r="F56" s="381"/>
      <c r="G56" s="381"/>
      <c r="H56" s="381"/>
      <c r="I56" s="381"/>
      <c r="J56" s="381"/>
      <c r="K56" s="382"/>
    </row>
    <row r="57" spans="1:12" ht="36.75" customHeight="1">
      <c r="A57" s="353" t="s">
        <v>82</v>
      </c>
      <c r="B57" s="354"/>
      <c r="C57" s="359" t="s">
        <v>177</v>
      </c>
      <c r="D57" s="360"/>
      <c r="E57" s="360"/>
      <c r="F57" s="360"/>
      <c r="G57" s="360"/>
      <c r="H57" s="360"/>
      <c r="I57" s="360"/>
      <c r="J57" s="360"/>
      <c r="K57" s="361"/>
    </row>
    <row r="58" spans="1:12" ht="23.45" customHeight="1">
      <c r="A58" s="355"/>
      <c r="B58" s="356"/>
      <c r="C58" s="362" t="s">
        <v>2900</v>
      </c>
      <c r="D58" s="363"/>
      <c r="E58" s="363"/>
      <c r="F58" s="363"/>
      <c r="G58" s="363"/>
      <c r="H58" s="363"/>
      <c r="I58" s="363"/>
      <c r="J58" s="363"/>
      <c r="K58" s="364"/>
    </row>
    <row r="59" spans="1:12" ht="34.5" customHeight="1">
      <c r="A59" s="355"/>
      <c r="B59" s="356"/>
      <c r="C59" s="362" t="s">
        <v>2901</v>
      </c>
      <c r="D59" s="363"/>
      <c r="E59" s="363"/>
      <c r="F59" s="363"/>
      <c r="G59" s="363"/>
      <c r="H59" s="363"/>
      <c r="I59" s="363"/>
      <c r="J59" s="363"/>
      <c r="K59" s="364"/>
    </row>
    <row r="60" spans="1:12" ht="23.45" customHeight="1">
      <c r="A60" s="357"/>
      <c r="B60" s="358"/>
      <c r="C60" s="365" t="s">
        <v>2902</v>
      </c>
      <c r="D60" s="366"/>
      <c r="E60" s="366"/>
      <c r="F60" s="366"/>
      <c r="G60" s="366"/>
      <c r="H60" s="366"/>
      <c r="I60" s="366"/>
      <c r="J60" s="366"/>
      <c r="K60" s="367"/>
    </row>
    <row r="61" spans="1:12" ht="33.75" customHeight="1">
      <c r="A61" s="357"/>
      <c r="B61" s="358"/>
      <c r="C61" s="365" t="s">
        <v>176</v>
      </c>
      <c r="D61" s="366"/>
      <c r="E61" s="366"/>
      <c r="F61" s="366"/>
      <c r="G61" s="366"/>
      <c r="H61" s="366"/>
      <c r="I61" s="366"/>
      <c r="J61" s="366"/>
      <c r="K61" s="367"/>
    </row>
    <row r="62" spans="1:12" ht="35.25" customHeight="1" thickBot="1">
      <c r="A62" s="357"/>
      <c r="B62" s="358"/>
      <c r="C62" s="365" t="s">
        <v>2903</v>
      </c>
      <c r="D62" s="366"/>
      <c r="E62" s="366"/>
      <c r="F62" s="366"/>
      <c r="G62" s="366"/>
      <c r="H62" s="366"/>
      <c r="I62" s="366"/>
      <c r="J62" s="366"/>
      <c r="K62" s="367"/>
    </row>
    <row r="63" spans="1:12" ht="15.75" thickBot="1">
      <c r="A63" s="332" t="s">
        <v>73</v>
      </c>
      <c r="B63" s="333"/>
      <c r="C63" s="333"/>
      <c r="D63" s="333"/>
      <c r="E63" s="333"/>
      <c r="F63" s="333"/>
      <c r="G63" s="333"/>
      <c r="H63" s="333"/>
      <c r="I63" s="333"/>
      <c r="J63" s="333"/>
      <c r="K63" s="334"/>
    </row>
    <row r="64" spans="1:12">
      <c r="A64" s="5" t="s">
        <v>72</v>
      </c>
      <c r="B64" s="4"/>
      <c r="C64" s="4"/>
      <c r="D64" s="4"/>
      <c r="E64" s="4"/>
      <c r="F64" s="335">
        <v>60</v>
      </c>
      <c r="G64" s="336"/>
      <c r="H64" s="336"/>
      <c r="I64" s="336"/>
      <c r="J64" s="336"/>
      <c r="K64" s="337"/>
      <c r="L64" s="1" t="s">
        <v>71</v>
      </c>
    </row>
    <row r="65" spans="1:12">
      <c r="A65" s="3" t="s">
        <v>70</v>
      </c>
      <c r="B65" s="2"/>
      <c r="C65" s="2"/>
      <c r="D65" s="2"/>
      <c r="E65" s="2"/>
      <c r="F65" s="338">
        <v>15</v>
      </c>
      <c r="G65" s="339"/>
      <c r="H65" s="339"/>
      <c r="I65" s="339"/>
      <c r="J65" s="339"/>
      <c r="K65" s="340"/>
      <c r="L65" s="1" t="s">
        <v>69</v>
      </c>
    </row>
    <row r="66" spans="1:12" ht="15.75" thickBot="1">
      <c r="A66" s="341" t="s">
        <v>68</v>
      </c>
      <c r="B66" s="342"/>
      <c r="C66" s="342"/>
      <c r="D66" s="342"/>
      <c r="E66" s="343"/>
      <c r="F66" s="344" t="s">
        <v>386</v>
      </c>
      <c r="G66" s="345"/>
      <c r="H66" s="345"/>
      <c r="I66" s="345"/>
      <c r="J66" s="345"/>
      <c r="K66" s="346"/>
    </row>
    <row r="67" spans="1:12" ht="40.5" customHeight="1" thickBot="1">
      <c r="A67" s="347" t="s">
        <v>67</v>
      </c>
      <c r="B67" s="348"/>
      <c r="C67" s="348"/>
      <c r="D67" s="348"/>
      <c r="E67" s="349"/>
      <c r="F67" s="350" t="s">
        <v>3160</v>
      </c>
      <c r="G67" s="351"/>
      <c r="H67" s="351"/>
      <c r="I67" s="351"/>
      <c r="J67" s="351"/>
      <c r="K67" s="352"/>
    </row>
  </sheetData>
  <mergeCells count="191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B50"/>
    <mergeCell ref="C50:K50"/>
    <mergeCell ref="A51:B51"/>
    <mergeCell ref="C51:K51"/>
    <mergeCell ref="A52:B56"/>
    <mergeCell ref="C52:K52"/>
    <mergeCell ref="C53:K53"/>
    <mergeCell ref="C54:K54"/>
    <mergeCell ref="C55:K55"/>
    <mergeCell ref="C56:K56"/>
    <mergeCell ref="F65:K65"/>
    <mergeCell ref="A66:E66"/>
    <mergeCell ref="F66:K66"/>
    <mergeCell ref="A67:E67"/>
    <mergeCell ref="F67:K67"/>
    <mergeCell ref="A57:B62"/>
    <mergeCell ref="C57:K57"/>
    <mergeCell ref="C58:K58"/>
    <mergeCell ref="C59:K59"/>
    <mergeCell ref="C60:K60"/>
    <mergeCell ref="C61:K61"/>
    <mergeCell ref="C62:K62"/>
    <mergeCell ref="A63:K63"/>
    <mergeCell ref="F64:K6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49" workbookViewId="0">
      <selection activeCell="C56" sqref="C56:K56"/>
    </sheetView>
  </sheetViews>
  <sheetFormatPr defaultColWidth="9.140625" defaultRowHeight="15"/>
  <cols>
    <col min="1" max="3" width="9.140625" style="1"/>
    <col min="4" max="4" width="11.140625" style="1" customWidth="1"/>
    <col min="5" max="5" width="12.42578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5.450000000000003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1850</v>
      </c>
      <c r="J1" s="465"/>
      <c r="K1" s="466"/>
    </row>
    <row r="2" spans="1:18" ht="15.75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1834</v>
      </c>
      <c r="J2" s="1031"/>
      <c r="K2" s="1030"/>
    </row>
    <row r="3" spans="1:18" ht="15.75" thickBot="1">
      <c r="A3" s="461" t="s">
        <v>163</v>
      </c>
      <c r="B3" s="462"/>
      <c r="C3" s="463"/>
      <c r="D3" s="467" t="s">
        <v>236</v>
      </c>
      <c r="E3" s="469"/>
      <c r="F3" s="461" t="s">
        <v>161</v>
      </c>
      <c r="G3" s="462"/>
      <c r="H3" s="463"/>
      <c r="I3" s="467">
        <v>2</v>
      </c>
      <c r="J3" s="468"/>
      <c r="K3" s="469"/>
    </row>
    <row r="4" spans="1:18" ht="15.75" thickBot="1">
      <c r="A4" s="461" t="s">
        <v>160</v>
      </c>
      <c r="B4" s="462"/>
      <c r="C4" s="463"/>
      <c r="D4" s="459" t="s">
        <v>159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8" ht="15.75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152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8" ht="22.5" customHeight="1" thickBot="1">
      <c r="A6" s="473" t="s">
        <v>150</v>
      </c>
      <c r="B6" s="474"/>
      <c r="C6" s="474"/>
      <c r="D6" s="475" t="s">
        <v>1833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73.7" customHeight="1" thickBot="1">
      <c r="A7" s="448" t="s">
        <v>149</v>
      </c>
      <c r="B7" s="449"/>
      <c r="C7" s="449"/>
      <c r="D7" s="450" t="s">
        <v>1759</v>
      </c>
      <c r="E7" s="450"/>
      <c r="F7" s="450"/>
      <c r="G7" s="450"/>
      <c r="H7" s="450"/>
      <c r="I7" s="450"/>
      <c r="J7" s="450"/>
      <c r="K7" s="451"/>
    </row>
    <row r="8" spans="1:18" ht="32.1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60" customHeight="1">
      <c r="A9" s="438" t="s">
        <v>146</v>
      </c>
      <c r="B9" s="439"/>
      <c r="C9" s="440"/>
      <c r="D9" s="1567" t="s">
        <v>1832</v>
      </c>
      <c r="E9" s="1567"/>
      <c r="F9" s="1567"/>
      <c r="G9" s="1567"/>
      <c r="H9" s="1567"/>
      <c r="I9" s="1567"/>
      <c r="J9" s="1567"/>
      <c r="K9" s="1568"/>
    </row>
    <row r="10" spans="1:18" ht="73.7" customHeight="1">
      <c r="A10" s="438"/>
      <c r="B10" s="439"/>
      <c r="C10" s="440"/>
      <c r="D10" s="1537" t="s">
        <v>1831</v>
      </c>
      <c r="E10" s="1506"/>
      <c r="F10" s="1506"/>
      <c r="G10" s="1506"/>
      <c r="H10" s="1506"/>
      <c r="I10" s="1506"/>
      <c r="J10" s="1506"/>
      <c r="K10" s="1538"/>
    </row>
    <row r="11" spans="1:18" ht="58.35" customHeight="1" thickBot="1">
      <c r="A11" s="438"/>
      <c r="B11" s="439"/>
      <c r="C11" s="440"/>
      <c r="D11" s="1537" t="s">
        <v>1830</v>
      </c>
      <c r="E11" s="1506"/>
      <c r="F11" s="1506"/>
      <c r="G11" s="1506"/>
      <c r="H11" s="1506"/>
      <c r="I11" s="1506"/>
      <c r="J11" s="1506"/>
      <c r="K11" s="1538"/>
    </row>
    <row r="12" spans="1:18" ht="60.95" customHeight="1">
      <c r="A12" s="435" t="s">
        <v>144</v>
      </c>
      <c r="B12" s="1474"/>
      <c r="C12" s="1434"/>
      <c r="D12" s="1535" t="s">
        <v>1829</v>
      </c>
      <c r="E12" s="1535"/>
      <c r="F12" s="1535"/>
      <c r="G12" s="1535"/>
      <c r="H12" s="1535"/>
      <c r="I12" s="1535"/>
      <c r="J12" s="1535"/>
      <c r="K12" s="1536"/>
    </row>
    <row r="13" spans="1:18" ht="51.95" customHeight="1" thickBot="1">
      <c r="A13" s="438"/>
      <c r="B13" s="439"/>
      <c r="C13" s="440"/>
      <c r="D13" s="1537" t="s">
        <v>1828</v>
      </c>
      <c r="E13" s="1506"/>
      <c r="F13" s="1506"/>
      <c r="G13" s="1506"/>
      <c r="H13" s="1506"/>
      <c r="I13" s="1506"/>
      <c r="J13" s="1506"/>
      <c r="K13" s="1538"/>
    </row>
    <row r="14" spans="1:18" ht="77.45" customHeight="1">
      <c r="A14" s="435" t="s">
        <v>141</v>
      </c>
      <c r="B14" s="1474"/>
      <c r="C14" s="1434"/>
      <c r="D14" s="1542" t="s">
        <v>1827</v>
      </c>
      <c r="E14" s="1543"/>
      <c r="F14" s="1543"/>
      <c r="G14" s="1543"/>
      <c r="H14" s="1543"/>
      <c r="I14" s="1543"/>
      <c r="J14" s="1543"/>
      <c r="K14" s="1544"/>
    </row>
    <row r="15" spans="1:18" ht="63" customHeight="1" thickBot="1">
      <c r="A15" s="438"/>
      <c r="B15" s="439"/>
      <c r="C15" s="440"/>
      <c r="D15" s="1537" t="s">
        <v>1826</v>
      </c>
      <c r="E15" s="1506"/>
      <c r="F15" s="1506"/>
      <c r="G15" s="1506"/>
      <c r="H15" s="1506"/>
      <c r="I15" s="1506"/>
      <c r="J15" s="1506"/>
      <c r="K15" s="1538"/>
    </row>
    <row r="16" spans="1:18" ht="64.5" customHeight="1" thickBot="1">
      <c r="A16" s="347" t="s">
        <v>139</v>
      </c>
      <c r="B16" s="348"/>
      <c r="C16" s="1042"/>
      <c r="D16" s="1495" t="s">
        <v>233</v>
      </c>
      <c r="E16" s="1496"/>
      <c r="F16" s="1496"/>
      <c r="G16" s="1496"/>
      <c r="H16" s="1496"/>
      <c r="I16" s="1496"/>
      <c r="J16" s="1496"/>
      <c r="K16" s="1497"/>
      <c r="L16" s="423" t="s">
        <v>138</v>
      </c>
      <c r="M16" s="424"/>
      <c r="N16" s="424"/>
      <c r="O16" s="424"/>
      <c r="P16" s="424"/>
      <c r="Q16" s="424"/>
      <c r="R16" s="424"/>
    </row>
    <row r="17" spans="1:18" ht="19.5" customHeight="1" thickBot="1">
      <c r="A17" s="7" t="s">
        <v>137</v>
      </c>
      <c r="B17" s="6"/>
      <c r="C17" s="6"/>
      <c r="D17" s="425" t="s">
        <v>232</v>
      </c>
      <c r="E17" s="426"/>
      <c r="F17" s="426"/>
      <c r="G17" s="426"/>
      <c r="H17" s="426"/>
      <c r="I17" s="426"/>
      <c r="J17" s="426"/>
      <c r="K17" s="427"/>
      <c r="L17" s="428" t="s">
        <v>136</v>
      </c>
      <c r="M17" s="429"/>
      <c r="N17" s="429"/>
      <c r="O17" s="429"/>
      <c r="P17" s="429"/>
      <c r="Q17" s="429"/>
      <c r="R17" s="429"/>
    </row>
    <row r="18" spans="1:18" ht="50.45" customHeight="1" thickBot="1">
      <c r="A18" s="430" t="s">
        <v>135</v>
      </c>
      <c r="B18" s="431"/>
      <c r="C18" s="431"/>
      <c r="D18" s="431"/>
      <c r="E18" s="431"/>
      <c r="F18" s="432" t="s">
        <v>134</v>
      </c>
      <c r="G18" s="432"/>
      <c r="H18" s="432" t="s">
        <v>133</v>
      </c>
      <c r="I18" s="432"/>
      <c r="J18" s="432" t="s">
        <v>132</v>
      </c>
      <c r="K18" s="433"/>
      <c r="L18" s="434" t="s">
        <v>131</v>
      </c>
      <c r="M18" s="424"/>
      <c r="N18" s="424"/>
      <c r="O18" s="424"/>
      <c r="P18" s="424"/>
      <c r="Q18" s="424"/>
      <c r="R18" s="424"/>
    </row>
    <row r="19" spans="1:18" ht="45.6" customHeight="1">
      <c r="A19" s="557" t="s">
        <v>1825</v>
      </c>
      <c r="B19" s="558"/>
      <c r="C19" s="558"/>
      <c r="D19" s="558"/>
      <c r="E19" s="558"/>
      <c r="F19" s="559" t="s">
        <v>117</v>
      </c>
      <c r="G19" s="559"/>
      <c r="H19" s="560" t="s">
        <v>270</v>
      </c>
      <c r="I19" s="560"/>
      <c r="J19" s="561" t="s">
        <v>1824</v>
      </c>
      <c r="K19" s="562"/>
    </row>
    <row r="20" spans="1:18" ht="32.450000000000003" customHeight="1">
      <c r="A20" s="1038" t="s">
        <v>1823</v>
      </c>
      <c r="B20" s="1039"/>
      <c r="C20" s="1039"/>
      <c r="D20" s="1039"/>
      <c r="E20" s="1040"/>
      <c r="F20" s="1041" t="s">
        <v>117</v>
      </c>
      <c r="G20" s="1041"/>
      <c r="H20" s="554" t="s">
        <v>925</v>
      </c>
      <c r="I20" s="555"/>
      <c r="J20" s="554" t="s">
        <v>1822</v>
      </c>
      <c r="K20" s="556"/>
    </row>
    <row r="21" spans="1:18" ht="31.7" customHeight="1">
      <c r="A21" s="1038" t="s">
        <v>1821</v>
      </c>
      <c r="B21" s="1039"/>
      <c r="C21" s="1039"/>
      <c r="D21" s="1039"/>
      <c r="E21" s="1040"/>
      <c r="F21" s="1582" t="s">
        <v>117</v>
      </c>
      <c r="G21" s="1582"/>
      <c r="H21" s="554" t="s">
        <v>925</v>
      </c>
      <c r="I21" s="555"/>
      <c r="J21" s="554" t="s">
        <v>1793</v>
      </c>
      <c r="K21" s="556"/>
    </row>
    <row r="22" spans="1:18" ht="89.45" customHeight="1">
      <c r="A22" s="1038" t="s">
        <v>1820</v>
      </c>
      <c r="B22" s="1039"/>
      <c r="C22" s="1039"/>
      <c r="D22" s="1039"/>
      <c r="E22" s="1040"/>
      <c r="F22" s="1041" t="s">
        <v>117</v>
      </c>
      <c r="G22" s="1041"/>
      <c r="H22" s="554" t="s">
        <v>1357</v>
      </c>
      <c r="I22" s="555"/>
      <c r="J22" s="554" t="s">
        <v>1786</v>
      </c>
      <c r="K22" s="556"/>
    </row>
    <row r="23" spans="1:18" ht="58.7" customHeight="1">
      <c r="A23" s="1038" t="s">
        <v>1819</v>
      </c>
      <c r="B23" s="1039"/>
      <c r="C23" s="1039"/>
      <c r="D23" s="1039"/>
      <c r="E23" s="1040"/>
      <c r="F23" s="1582" t="s">
        <v>117</v>
      </c>
      <c r="G23" s="1582"/>
      <c r="H23" s="554" t="s">
        <v>267</v>
      </c>
      <c r="I23" s="555"/>
      <c r="J23" s="1043" t="s">
        <v>1818</v>
      </c>
      <c r="K23" s="1044"/>
    </row>
    <row r="24" spans="1:18" ht="33" customHeight="1">
      <c r="A24" s="1038" t="s">
        <v>1817</v>
      </c>
      <c r="B24" s="1039"/>
      <c r="C24" s="1039"/>
      <c r="D24" s="1039"/>
      <c r="E24" s="1040"/>
      <c r="F24" s="1041" t="s">
        <v>117</v>
      </c>
      <c r="G24" s="1041"/>
      <c r="H24" s="554" t="s">
        <v>1816</v>
      </c>
      <c r="I24" s="555"/>
      <c r="J24" s="554" t="s">
        <v>1815</v>
      </c>
      <c r="K24" s="556"/>
    </row>
    <row r="25" spans="1:18" ht="60" customHeight="1">
      <c r="A25" s="1038" t="s">
        <v>1814</v>
      </c>
      <c r="B25" s="1039"/>
      <c r="C25" s="1039"/>
      <c r="D25" s="1039"/>
      <c r="E25" s="1040"/>
      <c r="F25" s="1582" t="s">
        <v>117</v>
      </c>
      <c r="G25" s="1582"/>
      <c r="H25" s="554" t="s">
        <v>1813</v>
      </c>
      <c r="I25" s="555"/>
      <c r="J25" s="1043" t="s">
        <v>1808</v>
      </c>
      <c r="K25" s="1044"/>
    </row>
    <row r="26" spans="1:18" ht="30.6" customHeight="1">
      <c r="A26" s="1038" t="s">
        <v>1812</v>
      </c>
      <c r="B26" s="1039"/>
      <c r="C26" s="1039"/>
      <c r="D26" s="1039"/>
      <c r="E26" s="1040"/>
      <c r="F26" s="1041" t="s">
        <v>117</v>
      </c>
      <c r="G26" s="1041"/>
      <c r="H26" s="554" t="s">
        <v>200</v>
      </c>
      <c r="I26" s="555"/>
      <c r="J26" s="554" t="s">
        <v>1811</v>
      </c>
      <c r="K26" s="556"/>
    </row>
    <row r="27" spans="1:18" ht="57.6" customHeight="1">
      <c r="A27" s="1038" t="s">
        <v>1810</v>
      </c>
      <c r="B27" s="1039"/>
      <c r="C27" s="1039"/>
      <c r="D27" s="1039"/>
      <c r="E27" s="1040"/>
      <c r="F27" s="1582" t="s">
        <v>117</v>
      </c>
      <c r="G27" s="1582"/>
      <c r="H27" s="554" t="s">
        <v>1809</v>
      </c>
      <c r="I27" s="555"/>
      <c r="J27" s="1043" t="s">
        <v>1808</v>
      </c>
      <c r="K27" s="1044"/>
    </row>
    <row r="28" spans="1:18" ht="50.1" customHeight="1">
      <c r="A28" s="1038" t="s">
        <v>1807</v>
      </c>
      <c r="B28" s="1039"/>
      <c r="C28" s="1039"/>
      <c r="D28" s="1039"/>
      <c r="E28" s="1040"/>
      <c r="F28" s="1041" t="s">
        <v>117</v>
      </c>
      <c r="G28" s="1041"/>
      <c r="H28" s="554" t="s">
        <v>1770</v>
      </c>
      <c r="I28" s="555"/>
      <c r="J28" s="554" t="s">
        <v>1769</v>
      </c>
      <c r="K28" s="556"/>
    </row>
    <row r="29" spans="1:18" ht="50.1" customHeight="1">
      <c r="A29" s="1038" t="s">
        <v>1806</v>
      </c>
      <c r="B29" s="1039"/>
      <c r="C29" s="1039"/>
      <c r="D29" s="1039"/>
      <c r="E29" s="1040"/>
      <c r="F29" s="1582" t="s">
        <v>117</v>
      </c>
      <c r="G29" s="1582"/>
      <c r="H29" s="554" t="s">
        <v>1770</v>
      </c>
      <c r="I29" s="555"/>
      <c r="J29" s="1043" t="s">
        <v>1769</v>
      </c>
      <c r="K29" s="1044"/>
    </row>
    <row r="30" spans="1:18" ht="47.45" customHeight="1">
      <c r="A30" s="1038" t="s">
        <v>1805</v>
      </c>
      <c r="B30" s="1039"/>
      <c r="C30" s="1039"/>
      <c r="D30" s="1039"/>
      <c r="E30" s="1040"/>
      <c r="F30" s="1041" t="s">
        <v>117</v>
      </c>
      <c r="G30" s="1041"/>
      <c r="H30" s="554" t="s">
        <v>1804</v>
      </c>
      <c r="I30" s="555"/>
      <c r="J30" s="1043" t="s">
        <v>1769</v>
      </c>
      <c r="K30" s="1044"/>
    </row>
    <row r="31" spans="1:18" ht="58.35" customHeight="1">
      <c r="A31" s="1038" t="s">
        <v>1803</v>
      </c>
      <c r="B31" s="1039"/>
      <c r="C31" s="1039"/>
      <c r="D31" s="1039"/>
      <c r="E31" s="1040"/>
      <c r="F31" s="1582" t="s">
        <v>117</v>
      </c>
      <c r="G31" s="1582"/>
      <c r="H31" s="554" t="s">
        <v>1773</v>
      </c>
      <c r="I31" s="555"/>
      <c r="J31" s="554" t="s">
        <v>1772</v>
      </c>
      <c r="K31" s="556"/>
    </row>
    <row r="32" spans="1:18" ht="60" customHeight="1">
      <c r="A32" s="1038" t="s">
        <v>1802</v>
      </c>
      <c r="B32" s="1039"/>
      <c r="C32" s="1039"/>
      <c r="D32" s="1039"/>
      <c r="E32" s="1040"/>
      <c r="F32" s="1041" t="s">
        <v>117</v>
      </c>
      <c r="G32" s="1041"/>
      <c r="H32" s="554" t="s">
        <v>1773</v>
      </c>
      <c r="I32" s="555"/>
      <c r="J32" s="1043" t="s">
        <v>1772</v>
      </c>
      <c r="K32" s="1044"/>
    </row>
    <row r="33" spans="1:11" ht="104.45" customHeight="1">
      <c r="A33" s="1038" t="s">
        <v>1801</v>
      </c>
      <c r="B33" s="1039"/>
      <c r="C33" s="1039"/>
      <c r="D33" s="1039"/>
      <c r="E33" s="1040"/>
      <c r="F33" s="1582" t="s">
        <v>117</v>
      </c>
      <c r="G33" s="1582"/>
      <c r="H33" s="554" t="s">
        <v>1767</v>
      </c>
      <c r="I33" s="555"/>
      <c r="J33" s="554" t="s">
        <v>1800</v>
      </c>
      <c r="K33" s="556"/>
    </row>
    <row r="34" spans="1:11" ht="104.45" customHeight="1">
      <c r="A34" s="1521" t="s">
        <v>1799</v>
      </c>
      <c r="B34" s="1506"/>
      <c r="C34" s="1506"/>
      <c r="D34" s="1506"/>
      <c r="E34" s="1507"/>
      <c r="F34" s="1049" t="s">
        <v>186</v>
      </c>
      <c r="G34" s="1050"/>
      <c r="H34" s="554" t="s">
        <v>1798</v>
      </c>
      <c r="I34" s="555"/>
      <c r="J34" s="554" t="s">
        <v>1797</v>
      </c>
      <c r="K34" s="556"/>
    </row>
    <row r="35" spans="1:11" ht="39.6" customHeight="1">
      <c r="A35" s="1550" t="s">
        <v>1796</v>
      </c>
      <c r="B35" s="1510"/>
      <c r="C35" s="1510"/>
      <c r="D35" s="1510"/>
      <c r="E35" s="1510"/>
      <c r="F35" s="1049" t="s">
        <v>186</v>
      </c>
      <c r="G35" s="1050"/>
      <c r="H35" s="1051" t="s">
        <v>925</v>
      </c>
      <c r="I35" s="1051"/>
      <c r="J35" s="563" t="s">
        <v>1793</v>
      </c>
      <c r="K35" s="565"/>
    </row>
    <row r="36" spans="1:11" ht="36" customHeight="1">
      <c r="A36" s="1551" t="s">
        <v>1795</v>
      </c>
      <c r="B36" s="1514"/>
      <c r="C36" s="1514"/>
      <c r="D36" s="1514"/>
      <c r="E36" s="1514"/>
      <c r="F36" s="1049" t="s">
        <v>186</v>
      </c>
      <c r="G36" s="1050"/>
      <c r="H36" s="1054" t="s">
        <v>925</v>
      </c>
      <c r="I36" s="1054"/>
      <c r="J36" s="1054" t="s">
        <v>1793</v>
      </c>
      <c r="K36" s="1055"/>
    </row>
    <row r="37" spans="1:11" ht="40.35" customHeight="1">
      <c r="A37" s="1551" t="s">
        <v>1794</v>
      </c>
      <c r="B37" s="1514"/>
      <c r="C37" s="1514"/>
      <c r="D37" s="1514"/>
      <c r="E37" s="1514"/>
      <c r="F37" s="1049" t="s">
        <v>186</v>
      </c>
      <c r="G37" s="1050"/>
      <c r="H37" s="1054" t="s">
        <v>925</v>
      </c>
      <c r="I37" s="1054"/>
      <c r="J37" s="1054" t="s">
        <v>1793</v>
      </c>
      <c r="K37" s="1055"/>
    </row>
    <row r="38" spans="1:11" ht="48" customHeight="1">
      <c r="A38" s="1521" t="s">
        <v>1792</v>
      </c>
      <c r="B38" s="1506"/>
      <c r="C38" s="1506"/>
      <c r="D38" s="1506"/>
      <c r="E38" s="1507"/>
      <c r="F38" s="1049" t="s">
        <v>186</v>
      </c>
      <c r="G38" s="1050"/>
      <c r="H38" s="563" t="s">
        <v>1721</v>
      </c>
      <c r="I38" s="564"/>
      <c r="J38" s="563" t="s">
        <v>1791</v>
      </c>
      <c r="K38" s="565"/>
    </row>
    <row r="39" spans="1:11" ht="59.45" customHeight="1">
      <c r="A39" s="1521" t="s">
        <v>1790</v>
      </c>
      <c r="B39" s="1506"/>
      <c r="C39" s="1506"/>
      <c r="D39" s="1506"/>
      <c r="E39" s="1507"/>
      <c r="F39" s="1049" t="s">
        <v>186</v>
      </c>
      <c r="G39" s="1050"/>
      <c r="H39" s="563" t="s">
        <v>1789</v>
      </c>
      <c r="I39" s="564"/>
      <c r="J39" s="1058" t="s">
        <v>1788</v>
      </c>
      <c r="K39" s="565"/>
    </row>
    <row r="40" spans="1:11" ht="58.35" customHeight="1">
      <c r="A40" s="1521" t="s">
        <v>1702</v>
      </c>
      <c r="B40" s="1506"/>
      <c r="C40" s="1506"/>
      <c r="D40" s="1506"/>
      <c r="E40" s="1507"/>
      <c r="F40" s="1049" t="s">
        <v>186</v>
      </c>
      <c r="G40" s="1050"/>
      <c r="H40" s="563" t="s">
        <v>1767</v>
      </c>
      <c r="I40" s="564"/>
      <c r="J40" s="563" t="s">
        <v>1766</v>
      </c>
      <c r="K40" s="565"/>
    </row>
    <row r="41" spans="1:11" ht="89.45" customHeight="1">
      <c r="A41" s="1521" t="s">
        <v>1787</v>
      </c>
      <c r="B41" s="1506"/>
      <c r="C41" s="1506"/>
      <c r="D41" s="1506"/>
      <c r="E41" s="1507"/>
      <c r="F41" s="1049" t="s">
        <v>186</v>
      </c>
      <c r="G41" s="1050"/>
      <c r="H41" s="563" t="s">
        <v>1357</v>
      </c>
      <c r="I41" s="564"/>
      <c r="J41" s="563" t="s">
        <v>1786</v>
      </c>
      <c r="K41" s="565"/>
    </row>
    <row r="42" spans="1:11" ht="90.6" customHeight="1">
      <c r="A42" s="1521" t="s">
        <v>1785</v>
      </c>
      <c r="B42" s="1506"/>
      <c r="C42" s="1506"/>
      <c r="D42" s="1506"/>
      <c r="E42" s="1507"/>
      <c r="F42" s="1049" t="s">
        <v>186</v>
      </c>
      <c r="G42" s="1050"/>
      <c r="H42" s="563" t="s">
        <v>1784</v>
      </c>
      <c r="I42" s="564"/>
      <c r="J42" s="563" t="s">
        <v>1783</v>
      </c>
      <c r="K42" s="565"/>
    </row>
    <row r="43" spans="1:11" ht="90.6" customHeight="1">
      <c r="A43" s="1521" t="s">
        <v>1782</v>
      </c>
      <c r="B43" s="1506"/>
      <c r="C43" s="1506"/>
      <c r="D43" s="1506"/>
      <c r="E43" s="1507"/>
      <c r="F43" s="1049" t="s">
        <v>186</v>
      </c>
      <c r="G43" s="1050"/>
      <c r="H43" s="563" t="s">
        <v>1781</v>
      </c>
      <c r="I43" s="564"/>
      <c r="J43" s="563" t="s">
        <v>1780</v>
      </c>
      <c r="K43" s="565"/>
    </row>
    <row r="44" spans="1:11" ht="88.35" customHeight="1">
      <c r="A44" s="1521" t="s">
        <v>1779</v>
      </c>
      <c r="B44" s="1506"/>
      <c r="C44" s="1506"/>
      <c r="D44" s="1506"/>
      <c r="E44" s="1507"/>
      <c r="F44" s="1049" t="s">
        <v>186</v>
      </c>
      <c r="G44" s="1050"/>
      <c r="H44" s="563" t="s">
        <v>1778</v>
      </c>
      <c r="I44" s="564"/>
      <c r="J44" s="563" t="s">
        <v>1777</v>
      </c>
      <c r="K44" s="565"/>
    </row>
    <row r="45" spans="1:11" ht="45" customHeight="1">
      <c r="A45" s="1521" t="s">
        <v>1776</v>
      </c>
      <c r="B45" s="1506"/>
      <c r="C45" s="1506"/>
      <c r="D45" s="1506"/>
      <c r="E45" s="1507"/>
      <c r="F45" s="1049" t="s">
        <v>186</v>
      </c>
      <c r="G45" s="1050"/>
      <c r="H45" s="563" t="s">
        <v>1253</v>
      </c>
      <c r="I45" s="564"/>
      <c r="J45" s="563" t="s">
        <v>1775</v>
      </c>
      <c r="K45" s="565"/>
    </row>
    <row r="46" spans="1:11" ht="59.45" customHeight="1">
      <c r="A46" s="1521" t="s">
        <v>1774</v>
      </c>
      <c r="B46" s="1506"/>
      <c r="C46" s="1506"/>
      <c r="D46" s="1506"/>
      <c r="E46" s="1507"/>
      <c r="F46" s="1049" t="s">
        <v>186</v>
      </c>
      <c r="G46" s="1050"/>
      <c r="H46" s="563" t="s">
        <v>1773</v>
      </c>
      <c r="I46" s="564"/>
      <c r="J46" s="563" t="s">
        <v>1772</v>
      </c>
      <c r="K46" s="565"/>
    </row>
    <row r="47" spans="1:11" ht="45.6" customHeight="1">
      <c r="A47" s="1521" t="s">
        <v>1771</v>
      </c>
      <c r="B47" s="1506"/>
      <c r="C47" s="1506"/>
      <c r="D47" s="1506"/>
      <c r="E47" s="1507"/>
      <c r="F47" s="1049" t="s">
        <v>186</v>
      </c>
      <c r="G47" s="1050"/>
      <c r="H47" s="563" t="s">
        <v>1770</v>
      </c>
      <c r="I47" s="564"/>
      <c r="J47" s="563" t="s">
        <v>1769</v>
      </c>
      <c r="K47" s="565"/>
    </row>
    <row r="48" spans="1:11" ht="60.6" customHeight="1" thickBot="1">
      <c r="A48" s="1517" t="s">
        <v>1768</v>
      </c>
      <c r="B48" s="1518"/>
      <c r="C48" s="1518"/>
      <c r="D48" s="1518"/>
      <c r="E48" s="1518"/>
      <c r="F48" s="1049" t="s">
        <v>186</v>
      </c>
      <c r="G48" s="1050"/>
      <c r="H48" s="394" t="s">
        <v>1767</v>
      </c>
      <c r="I48" s="394"/>
      <c r="J48" s="394" t="s">
        <v>1766</v>
      </c>
      <c r="K48" s="395"/>
    </row>
    <row r="49" spans="1:11" ht="24.95" customHeight="1">
      <c r="A49" s="371" t="s">
        <v>91</v>
      </c>
      <c r="B49" s="1462"/>
      <c r="C49" s="1577" t="s">
        <v>1855</v>
      </c>
      <c r="D49" s="1578"/>
      <c r="E49" s="1578"/>
      <c r="F49" s="1578"/>
      <c r="G49" s="1578"/>
      <c r="H49" s="1578"/>
      <c r="I49" s="1578"/>
      <c r="J49" s="1578"/>
      <c r="K49" s="1579"/>
    </row>
    <row r="50" spans="1:11" ht="23.1" customHeight="1">
      <c r="A50" s="373"/>
      <c r="B50" s="374"/>
      <c r="C50" s="1576" t="s">
        <v>1856</v>
      </c>
      <c r="D50" s="1506"/>
      <c r="E50" s="1506"/>
      <c r="F50" s="1506"/>
      <c r="G50" s="1506"/>
      <c r="H50" s="1506"/>
      <c r="I50" s="1506"/>
      <c r="J50" s="1506"/>
      <c r="K50" s="1538"/>
    </row>
    <row r="51" spans="1:11" ht="24.6" customHeight="1">
      <c r="A51" s="373"/>
      <c r="B51" s="374"/>
      <c r="C51" s="1576" t="s">
        <v>1854</v>
      </c>
      <c r="D51" s="1506"/>
      <c r="E51" s="1506"/>
      <c r="F51" s="1506"/>
      <c r="G51" s="1506"/>
      <c r="H51" s="1506"/>
      <c r="I51" s="1506"/>
      <c r="J51" s="1506"/>
      <c r="K51" s="1538"/>
    </row>
    <row r="52" spans="1:11" ht="24.6" customHeight="1">
      <c r="A52" s="373"/>
      <c r="B52" s="374"/>
      <c r="C52" s="1576" t="s">
        <v>1853</v>
      </c>
      <c r="D52" s="1506"/>
      <c r="E52" s="1506"/>
      <c r="F52" s="1506"/>
      <c r="G52" s="1506"/>
      <c r="H52" s="1506"/>
      <c r="I52" s="1506"/>
      <c r="J52" s="1506"/>
      <c r="K52" s="1538"/>
    </row>
    <row r="53" spans="1:11" ht="24.6" customHeight="1">
      <c r="A53" s="373"/>
      <c r="B53" s="374"/>
      <c r="C53" s="1576" t="s">
        <v>1852</v>
      </c>
      <c r="D53" s="1506"/>
      <c r="E53" s="1506"/>
      <c r="F53" s="1506"/>
      <c r="G53" s="1506"/>
      <c r="H53" s="1506"/>
      <c r="I53" s="1506"/>
      <c r="J53" s="1506"/>
      <c r="K53" s="1538"/>
    </row>
    <row r="54" spans="1:11" ht="24.6" customHeight="1">
      <c r="A54" s="373"/>
      <c r="B54" s="374"/>
      <c r="C54" s="1576" t="s">
        <v>1851</v>
      </c>
      <c r="D54" s="1506"/>
      <c r="E54" s="1506"/>
      <c r="F54" s="1506"/>
      <c r="G54" s="1506"/>
      <c r="H54" s="1506"/>
      <c r="I54" s="1506"/>
      <c r="J54" s="1506"/>
      <c r="K54" s="1538"/>
    </row>
    <row r="55" spans="1:11" ht="18" customHeight="1" thickBot="1">
      <c r="A55" s="1059"/>
      <c r="B55" s="1060"/>
      <c r="C55" s="1573" t="s">
        <v>1843</v>
      </c>
      <c r="D55" s="1574"/>
      <c r="E55" s="1574"/>
      <c r="F55" s="1574"/>
      <c r="G55" s="1574"/>
      <c r="H55" s="1574"/>
      <c r="I55" s="1574"/>
      <c r="J55" s="1574"/>
      <c r="K55" s="1575"/>
    </row>
    <row r="56" spans="1:11" ht="243" customHeight="1" thickBot="1">
      <c r="A56" s="347" t="s">
        <v>89</v>
      </c>
      <c r="B56" s="368"/>
      <c r="C56" s="351" t="s">
        <v>3243</v>
      </c>
      <c r="D56" s="351"/>
      <c r="E56" s="351"/>
      <c r="F56" s="351"/>
      <c r="G56" s="351"/>
      <c r="H56" s="351"/>
      <c r="I56" s="351"/>
      <c r="J56" s="351"/>
      <c r="K56" s="352"/>
    </row>
    <row r="57" spans="1:11" ht="19.5" customHeight="1">
      <c r="A57" s="371" t="s">
        <v>88</v>
      </c>
      <c r="B57" s="1462"/>
      <c r="C57" s="377" t="s">
        <v>1765</v>
      </c>
      <c r="D57" s="377"/>
      <c r="E57" s="377"/>
      <c r="F57" s="377"/>
      <c r="G57" s="377"/>
      <c r="H57" s="377"/>
      <c r="I57" s="377"/>
      <c r="J57" s="377"/>
      <c r="K57" s="378"/>
    </row>
    <row r="58" spans="1:11" ht="19.5" customHeight="1">
      <c r="A58" s="373"/>
      <c r="B58" s="374"/>
      <c r="C58" s="1061" t="s">
        <v>1764</v>
      </c>
      <c r="D58" s="1061"/>
      <c r="E58" s="1061"/>
      <c r="F58" s="1061"/>
      <c r="G58" s="1061"/>
      <c r="H58" s="1061"/>
      <c r="I58" s="1061"/>
      <c r="J58" s="1061"/>
      <c r="K58" s="1062"/>
    </row>
    <row r="59" spans="1:11" ht="19.5" customHeight="1">
      <c r="A59" s="373"/>
      <c r="B59" s="374"/>
      <c r="C59" s="1061" t="s">
        <v>1763</v>
      </c>
      <c r="D59" s="1061"/>
      <c r="E59" s="1061"/>
      <c r="F59" s="1061"/>
      <c r="G59" s="1061"/>
      <c r="H59" s="1061"/>
      <c r="I59" s="1061"/>
      <c r="J59" s="1061"/>
      <c r="K59" s="1062"/>
    </row>
    <row r="60" spans="1:11" ht="19.5" customHeight="1">
      <c r="A60" s="373"/>
      <c r="B60" s="374"/>
      <c r="C60" s="1061" t="s">
        <v>1762</v>
      </c>
      <c r="D60" s="1061"/>
      <c r="E60" s="1061"/>
      <c r="F60" s="1061"/>
      <c r="G60" s="1061"/>
      <c r="H60" s="1061"/>
      <c r="I60" s="1061"/>
      <c r="J60" s="1061"/>
      <c r="K60" s="1062"/>
    </row>
    <row r="61" spans="1:11" ht="19.5" customHeight="1" thickBot="1">
      <c r="A61" s="1059"/>
      <c r="B61" s="1060"/>
      <c r="C61" s="1063" t="s">
        <v>1761</v>
      </c>
      <c r="D61" s="1063"/>
      <c r="E61" s="1063"/>
      <c r="F61" s="1063"/>
      <c r="G61" s="1063"/>
      <c r="H61" s="1063"/>
      <c r="I61" s="1063"/>
      <c r="J61" s="1063"/>
      <c r="K61" s="1064"/>
    </row>
    <row r="62" spans="1:11" ht="31.7" customHeight="1">
      <c r="A62" s="353" t="s">
        <v>82</v>
      </c>
      <c r="B62" s="354"/>
      <c r="C62" s="359" t="s">
        <v>1671</v>
      </c>
      <c r="D62" s="360"/>
      <c r="E62" s="360"/>
      <c r="F62" s="360"/>
      <c r="G62" s="360"/>
      <c r="H62" s="360"/>
      <c r="I62" s="360"/>
      <c r="J62" s="360"/>
      <c r="K62" s="361"/>
    </row>
    <row r="63" spans="1:11" ht="23.1" customHeight="1">
      <c r="A63" s="355"/>
      <c r="B63" s="356"/>
      <c r="C63" s="1075" t="s">
        <v>1670</v>
      </c>
      <c r="D63" s="1076"/>
      <c r="E63" s="1076"/>
      <c r="F63" s="1076"/>
      <c r="G63" s="1076"/>
      <c r="H63" s="1076"/>
      <c r="I63" s="1076"/>
      <c r="J63" s="1076"/>
      <c r="K63" s="1077"/>
    </row>
    <row r="64" spans="1:11" ht="30.6" customHeight="1">
      <c r="A64" s="355"/>
      <c r="B64" s="356"/>
      <c r="C64" s="1075" t="s">
        <v>1669</v>
      </c>
      <c r="D64" s="1076"/>
      <c r="E64" s="1076"/>
      <c r="F64" s="1076"/>
      <c r="G64" s="1076"/>
      <c r="H64" s="1076"/>
      <c r="I64" s="1076"/>
      <c r="J64" s="1076"/>
      <c r="K64" s="1077"/>
    </row>
    <row r="65" spans="1:12" ht="23.45" customHeight="1">
      <c r="A65" s="1073"/>
      <c r="B65" s="1074"/>
      <c r="C65" s="1078" t="s">
        <v>1668</v>
      </c>
      <c r="D65" s="1054"/>
      <c r="E65" s="1054"/>
      <c r="F65" s="1054"/>
      <c r="G65" s="1054"/>
      <c r="H65" s="1054"/>
      <c r="I65" s="1054"/>
      <c r="J65" s="1054"/>
      <c r="K65" s="1055"/>
    </row>
    <row r="66" spans="1:12" ht="22.5" customHeight="1">
      <c r="A66" s="1073"/>
      <c r="B66" s="1074"/>
      <c r="C66" s="1078" t="s">
        <v>1667</v>
      </c>
      <c r="D66" s="1054"/>
      <c r="E66" s="1054"/>
      <c r="F66" s="1054"/>
      <c r="G66" s="1054"/>
      <c r="H66" s="1054"/>
      <c r="I66" s="1054"/>
      <c r="J66" s="1054"/>
      <c r="K66" s="1055"/>
    </row>
    <row r="67" spans="1:12" ht="31.35" customHeight="1">
      <c r="A67" s="1073"/>
      <c r="B67" s="1074"/>
      <c r="C67" s="1078" t="s">
        <v>1666</v>
      </c>
      <c r="D67" s="1054"/>
      <c r="E67" s="1054"/>
      <c r="F67" s="1054"/>
      <c r="G67" s="1054"/>
      <c r="H67" s="1054"/>
      <c r="I67" s="1054"/>
      <c r="J67" s="1054"/>
      <c r="K67" s="1055"/>
    </row>
    <row r="68" spans="1:12" ht="30" customHeight="1">
      <c r="A68" s="1073"/>
      <c r="B68" s="1074"/>
      <c r="C68" s="1078" t="s">
        <v>1665</v>
      </c>
      <c r="D68" s="1054"/>
      <c r="E68" s="1054"/>
      <c r="F68" s="1054"/>
      <c r="G68" s="1054"/>
      <c r="H68" s="1054"/>
      <c r="I68" s="1054"/>
      <c r="J68" s="1054"/>
      <c r="K68" s="1055"/>
    </row>
    <row r="69" spans="1:12" ht="22.5" customHeight="1" thickBot="1">
      <c r="A69" s="1073"/>
      <c r="B69" s="1074"/>
      <c r="C69" s="1078" t="s">
        <v>1760</v>
      </c>
      <c r="D69" s="1054"/>
      <c r="E69" s="1054"/>
      <c r="F69" s="1054"/>
      <c r="G69" s="1054"/>
      <c r="H69" s="1054"/>
      <c r="I69" s="1054"/>
      <c r="J69" s="1054"/>
      <c r="K69" s="1055"/>
    </row>
    <row r="70" spans="1:12" ht="15.75" thickBot="1">
      <c r="A70" s="332" t="s">
        <v>73</v>
      </c>
      <c r="B70" s="333"/>
      <c r="C70" s="333"/>
      <c r="D70" s="333"/>
      <c r="E70" s="333"/>
      <c r="F70" s="333"/>
      <c r="G70" s="333"/>
      <c r="H70" s="333"/>
      <c r="I70" s="333"/>
      <c r="J70" s="333"/>
      <c r="K70" s="334"/>
    </row>
    <row r="71" spans="1:12">
      <c r="A71" s="5" t="s">
        <v>72</v>
      </c>
      <c r="B71" s="4"/>
      <c r="C71" s="4"/>
      <c r="D71" s="4"/>
      <c r="E71" s="4"/>
      <c r="F71" s="335">
        <v>45</v>
      </c>
      <c r="G71" s="336"/>
      <c r="H71" s="336"/>
      <c r="I71" s="336"/>
      <c r="J71" s="336"/>
      <c r="K71" s="337"/>
      <c r="L71" s="1" t="s">
        <v>71</v>
      </c>
    </row>
    <row r="72" spans="1:12">
      <c r="A72" s="52" t="s">
        <v>70</v>
      </c>
      <c r="B72" s="53"/>
      <c r="C72" s="53"/>
      <c r="D72" s="53"/>
      <c r="E72" s="53"/>
      <c r="F72" s="1065">
        <v>5</v>
      </c>
      <c r="G72" s="1066"/>
      <c r="H72" s="1066"/>
      <c r="I72" s="1066"/>
      <c r="J72" s="1066"/>
      <c r="K72" s="1067"/>
      <c r="L72" s="1" t="s">
        <v>69</v>
      </c>
    </row>
    <row r="73" spans="1:12" ht="15.75" thickBot="1">
      <c r="A73" s="341" t="s">
        <v>68</v>
      </c>
      <c r="B73" s="1068"/>
      <c r="C73" s="1068"/>
      <c r="D73" s="1068"/>
      <c r="E73" s="1069"/>
      <c r="F73" s="1570" t="s">
        <v>561</v>
      </c>
      <c r="G73" s="1571"/>
      <c r="H73" s="1571"/>
      <c r="I73" s="1571"/>
      <c r="J73" s="1571"/>
      <c r="K73" s="1572"/>
    </row>
    <row r="74" spans="1:12" ht="34.35" customHeight="1" thickBot="1">
      <c r="A74" s="347" t="s">
        <v>67</v>
      </c>
      <c r="B74" s="348"/>
      <c r="C74" s="348"/>
      <c r="D74" s="348"/>
      <c r="E74" s="1042"/>
      <c r="F74" s="350" t="s">
        <v>3202</v>
      </c>
      <c r="G74" s="351"/>
      <c r="H74" s="351"/>
      <c r="I74" s="351"/>
      <c r="J74" s="351"/>
      <c r="K74" s="352"/>
    </row>
  </sheetData>
  <mergeCells count="198">
    <mergeCell ref="C67:K67"/>
    <mergeCell ref="C68:K68"/>
    <mergeCell ref="C69:K69"/>
    <mergeCell ref="A70:K70"/>
    <mergeCell ref="F71:K71"/>
    <mergeCell ref="F72:K72"/>
    <mergeCell ref="A73:E73"/>
    <mergeCell ref="F73:K73"/>
    <mergeCell ref="A74:E74"/>
    <mergeCell ref="F74:K74"/>
    <mergeCell ref="A62:B69"/>
    <mergeCell ref="C62:K62"/>
    <mergeCell ref="C63:K63"/>
    <mergeCell ref="C64:K64"/>
    <mergeCell ref="C65:K65"/>
    <mergeCell ref="C66:K66"/>
    <mergeCell ref="C49:K49"/>
    <mergeCell ref="A56:B56"/>
    <mergeCell ref="C56:K56"/>
    <mergeCell ref="A57:B61"/>
    <mergeCell ref="C57:K57"/>
    <mergeCell ref="C58:K58"/>
    <mergeCell ref="C59:K59"/>
    <mergeCell ref="C60:K60"/>
    <mergeCell ref="C61:K61"/>
    <mergeCell ref="C55:K55"/>
    <mergeCell ref="C54:K54"/>
    <mergeCell ref="C53:K53"/>
    <mergeCell ref="C52:K52"/>
    <mergeCell ref="C51:K51"/>
    <mergeCell ref="C50:K50"/>
    <mergeCell ref="A49:B55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39:E39"/>
    <mergeCell ref="F39:G39"/>
    <mergeCell ref="H39:I39"/>
    <mergeCell ref="J39:K39"/>
    <mergeCell ref="A48:E48"/>
    <mergeCell ref="F48:G48"/>
    <mergeCell ref="H48:I48"/>
    <mergeCell ref="J48:K48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0:E30"/>
    <mergeCell ref="F30:G30"/>
    <mergeCell ref="H30:I30"/>
    <mergeCell ref="J30:K30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2:E32"/>
    <mergeCell ref="F32:G32"/>
    <mergeCell ref="H32:I32"/>
    <mergeCell ref="J32:K32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L16:R16"/>
    <mergeCell ref="A16:C16"/>
    <mergeCell ref="D16:K16"/>
    <mergeCell ref="A23:E23"/>
    <mergeCell ref="F23:G23"/>
    <mergeCell ref="H23:I23"/>
    <mergeCell ref="J23:K23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D17:K17"/>
    <mergeCell ref="L17:R17"/>
    <mergeCell ref="A18:E18"/>
    <mergeCell ref="F18:G18"/>
    <mergeCell ref="H18:I18"/>
    <mergeCell ref="J18:K18"/>
    <mergeCell ref="L18:R18"/>
    <mergeCell ref="L5:Q6"/>
    <mergeCell ref="A6:C6"/>
    <mergeCell ref="D6:K6"/>
    <mergeCell ref="A12:C13"/>
    <mergeCell ref="D12:K12"/>
    <mergeCell ref="D13:K13"/>
    <mergeCell ref="A14:C15"/>
    <mergeCell ref="D14:K14"/>
    <mergeCell ref="D15:K1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7" right="0.7" top="0.75" bottom="0.75" header="0.3" footer="0.3"/>
  <pageSetup paperSize="9" orientation="portrait" horizontalDpi="300" verticalDpi="0" copies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opLeftCell="A46" workbookViewId="0">
      <selection activeCell="C50" sqref="C50:K50"/>
    </sheetView>
  </sheetViews>
  <sheetFormatPr defaultColWidth="9.140625" defaultRowHeight="15"/>
  <cols>
    <col min="1" max="2" width="9.140625" style="1"/>
    <col min="3" max="3" width="11" style="1" customWidth="1"/>
    <col min="4" max="4" width="10.85546875" style="1" customWidth="1"/>
    <col min="5" max="5" width="11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2386</v>
      </c>
      <c r="J1" s="465"/>
      <c r="K1" s="466"/>
    </row>
    <row r="2" spans="1:18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519</v>
      </c>
      <c r="J2" s="1031"/>
      <c r="K2" s="1030"/>
    </row>
    <row r="3" spans="1:18" ht="15.75" customHeight="1" thickBot="1">
      <c r="A3" s="461" t="s">
        <v>163</v>
      </c>
      <c r="B3" s="1619"/>
      <c r="C3" s="1620"/>
      <c r="D3" s="467" t="s">
        <v>162</v>
      </c>
      <c r="E3" s="1622"/>
      <c r="F3" s="461" t="s">
        <v>161</v>
      </c>
      <c r="G3" s="1619"/>
      <c r="H3" s="1620"/>
      <c r="I3" s="467">
        <v>2</v>
      </c>
      <c r="J3" s="1621"/>
      <c r="K3" s="1622"/>
    </row>
    <row r="4" spans="1:18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8" ht="16.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152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8" ht="35.1" customHeight="1" thickBot="1">
      <c r="A6" s="473" t="s">
        <v>150</v>
      </c>
      <c r="B6" s="1604"/>
      <c r="C6" s="1604"/>
      <c r="D6" s="1605" t="s">
        <v>521</v>
      </c>
      <c r="E6" s="709"/>
      <c r="F6" s="709"/>
      <c r="G6" s="709"/>
      <c r="H6" s="709"/>
      <c r="I6" s="709"/>
      <c r="J6" s="709"/>
      <c r="K6" s="1266"/>
      <c r="L6" s="434"/>
      <c r="M6" s="423"/>
      <c r="N6" s="423"/>
      <c r="O6" s="423"/>
      <c r="P6" s="423"/>
      <c r="Q6" s="423"/>
    </row>
    <row r="7" spans="1:18" ht="59.45" customHeight="1" thickBot="1">
      <c r="A7" s="448" t="s">
        <v>149</v>
      </c>
      <c r="B7" s="449"/>
      <c r="C7" s="449"/>
      <c r="D7" s="450" t="s">
        <v>2221</v>
      </c>
      <c r="E7" s="450"/>
      <c r="F7" s="450"/>
      <c r="G7" s="450"/>
      <c r="H7" s="450"/>
      <c r="I7" s="450"/>
      <c r="J7" s="450"/>
      <c r="K7" s="451"/>
    </row>
    <row r="8" spans="1:18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8" ht="59.25" customHeight="1">
      <c r="A9" s="438" t="s">
        <v>146</v>
      </c>
      <c r="B9" s="439"/>
      <c r="C9" s="440"/>
      <c r="D9" s="1625" t="s">
        <v>2387</v>
      </c>
      <c r="E9" s="1626"/>
      <c r="F9" s="1626"/>
      <c r="G9" s="1626"/>
      <c r="H9" s="1626"/>
      <c r="I9" s="1626"/>
      <c r="J9" s="1626"/>
      <c r="K9" s="1627"/>
    </row>
    <row r="10" spans="1:18" ht="60" customHeight="1">
      <c r="A10" s="438"/>
      <c r="B10" s="439"/>
      <c r="C10" s="440"/>
      <c r="D10" s="1617" t="s">
        <v>2388</v>
      </c>
      <c r="E10" s="1588"/>
      <c r="F10" s="1588"/>
      <c r="G10" s="1588"/>
      <c r="H10" s="1588"/>
      <c r="I10" s="1588"/>
      <c r="J10" s="1588"/>
      <c r="K10" s="1618"/>
    </row>
    <row r="11" spans="1:18" ht="37.35" customHeight="1" thickBot="1">
      <c r="A11" s="438"/>
      <c r="B11" s="439"/>
      <c r="C11" s="440"/>
      <c r="D11" s="1617" t="s">
        <v>2389</v>
      </c>
      <c r="E11" s="1588"/>
      <c r="F11" s="1588"/>
      <c r="G11" s="1588"/>
      <c r="H11" s="1588"/>
      <c r="I11" s="1588"/>
      <c r="J11" s="1588"/>
      <c r="K11" s="1618"/>
    </row>
    <row r="12" spans="1:18" ht="46.35" customHeight="1">
      <c r="A12" s="435" t="s">
        <v>144</v>
      </c>
      <c r="B12" s="1606"/>
      <c r="C12" s="1607"/>
      <c r="D12" s="1608" t="s">
        <v>2390</v>
      </c>
      <c r="E12" s="1609"/>
      <c r="F12" s="1609"/>
      <c r="G12" s="1609"/>
      <c r="H12" s="1609"/>
      <c r="I12" s="1609"/>
      <c r="J12" s="1609"/>
      <c r="K12" s="1610"/>
    </row>
    <row r="13" spans="1:18" ht="49.5" customHeight="1" thickBot="1">
      <c r="A13" s="438"/>
      <c r="B13" s="439"/>
      <c r="C13" s="440"/>
      <c r="D13" s="1611" t="s">
        <v>2828</v>
      </c>
      <c r="E13" s="1612"/>
      <c r="F13" s="1612"/>
      <c r="G13" s="1612"/>
      <c r="H13" s="1612"/>
      <c r="I13" s="1612"/>
      <c r="J13" s="1612"/>
      <c r="K13" s="1613"/>
    </row>
    <row r="14" spans="1:18" ht="36.6" customHeight="1">
      <c r="A14" s="435" t="s">
        <v>141</v>
      </c>
      <c r="B14" s="1606"/>
      <c r="C14" s="1607"/>
      <c r="D14" s="1614" t="s">
        <v>2391</v>
      </c>
      <c r="E14" s="1615"/>
      <c r="F14" s="1615"/>
      <c r="G14" s="1615"/>
      <c r="H14" s="1615"/>
      <c r="I14" s="1615"/>
      <c r="J14" s="1615"/>
      <c r="K14" s="1616"/>
    </row>
    <row r="15" spans="1:18" ht="52.5" customHeight="1" thickBot="1">
      <c r="A15" s="438"/>
      <c r="B15" s="439"/>
      <c r="C15" s="440"/>
      <c r="D15" s="1617" t="s">
        <v>2392</v>
      </c>
      <c r="E15" s="1588"/>
      <c r="F15" s="1588"/>
      <c r="G15" s="1588"/>
      <c r="H15" s="1588"/>
      <c r="I15" s="1588"/>
      <c r="J15" s="1588"/>
      <c r="K15" s="1618"/>
    </row>
    <row r="16" spans="1:18" ht="64.5" customHeight="1" thickBot="1">
      <c r="A16" s="347" t="s">
        <v>139</v>
      </c>
      <c r="B16" s="348"/>
      <c r="C16" s="1042"/>
      <c r="D16" s="1600" t="s">
        <v>2393</v>
      </c>
      <c r="E16" s="1601"/>
      <c r="F16" s="1601"/>
      <c r="G16" s="1601"/>
      <c r="H16" s="1601"/>
      <c r="I16" s="1601"/>
      <c r="J16" s="1601"/>
      <c r="K16" s="1602"/>
      <c r="L16" s="423" t="s">
        <v>138</v>
      </c>
      <c r="M16" s="424"/>
      <c r="N16" s="424"/>
      <c r="O16" s="424"/>
      <c r="P16" s="424"/>
      <c r="Q16" s="424"/>
      <c r="R16" s="424"/>
    </row>
    <row r="17" spans="1:18" ht="19.5" customHeight="1" thickBot="1">
      <c r="A17" s="7" t="s">
        <v>137</v>
      </c>
      <c r="B17" s="6"/>
      <c r="C17" s="6"/>
      <c r="D17" s="1603" t="s">
        <v>232</v>
      </c>
      <c r="E17" s="426"/>
      <c r="F17" s="426"/>
      <c r="G17" s="426"/>
      <c r="H17" s="426"/>
      <c r="I17" s="426"/>
      <c r="J17" s="426"/>
      <c r="K17" s="427"/>
      <c r="L17" s="428" t="s">
        <v>136</v>
      </c>
      <c r="M17" s="429"/>
      <c r="N17" s="429"/>
      <c r="O17" s="429"/>
      <c r="P17" s="429"/>
      <c r="Q17" s="429"/>
      <c r="R17" s="429"/>
    </row>
    <row r="18" spans="1:18" ht="50.45" customHeight="1" thickBot="1">
      <c r="A18" s="430" t="s">
        <v>135</v>
      </c>
      <c r="B18" s="431"/>
      <c r="C18" s="431"/>
      <c r="D18" s="431"/>
      <c r="E18" s="431"/>
      <c r="F18" s="432" t="s">
        <v>134</v>
      </c>
      <c r="G18" s="432"/>
      <c r="H18" s="432" t="s">
        <v>133</v>
      </c>
      <c r="I18" s="432"/>
      <c r="J18" s="432" t="s">
        <v>132</v>
      </c>
      <c r="K18" s="433"/>
      <c r="L18" s="434" t="s">
        <v>131</v>
      </c>
      <c r="M18" s="424"/>
      <c r="N18" s="424"/>
      <c r="O18" s="424"/>
      <c r="P18" s="424"/>
      <c r="Q18" s="424"/>
      <c r="R18" s="424"/>
    </row>
    <row r="19" spans="1:18" ht="51.95" customHeight="1">
      <c r="A19" s="414" t="s">
        <v>2983</v>
      </c>
      <c r="B19" s="415"/>
      <c r="C19" s="415"/>
      <c r="D19" s="415"/>
      <c r="E19" s="415"/>
      <c r="F19" s="416" t="s">
        <v>117</v>
      </c>
      <c r="G19" s="416"/>
      <c r="H19" s="417" t="s">
        <v>1142</v>
      </c>
      <c r="I19" s="417"/>
      <c r="J19" s="418" t="s">
        <v>2218</v>
      </c>
      <c r="K19" s="419"/>
    </row>
    <row r="20" spans="1:18" ht="78" customHeight="1">
      <c r="A20" s="1488" t="s">
        <v>2220</v>
      </c>
      <c r="B20" s="1489"/>
      <c r="C20" s="1489"/>
      <c r="D20" s="1489"/>
      <c r="E20" s="1490"/>
      <c r="F20" s="1491" t="s">
        <v>117</v>
      </c>
      <c r="G20" s="1491"/>
      <c r="H20" s="1492" t="s">
        <v>2246</v>
      </c>
      <c r="I20" s="1493"/>
      <c r="J20" s="1492" t="s">
        <v>2829</v>
      </c>
      <c r="K20" s="1494"/>
    </row>
    <row r="21" spans="1:18" ht="77.45" customHeight="1">
      <c r="A21" s="1488" t="s">
        <v>2394</v>
      </c>
      <c r="B21" s="1489"/>
      <c r="C21" s="1489"/>
      <c r="D21" s="1489"/>
      <c r="E21" s="1490"/>
      <c r="F21" s="1491" t="s">
        <v>117</v>
      </c>
      <c r="G21" s="1491"/>
      <c r="H21" s="1492" t="s">
        <v>2246</v>
      </c>
      <c r="I21" s="1493"/>
      <c r="J21" s="1492" t="s">
        <v>2829</v>
      </c>
      <c r="K21" s="1494"/>
    </row>
    <row r="22" spans="1:18" ht="78.599999999999994" customHeight="1">
      <c r="A22" s="1488" t="s">
        <v>2395</v>
      </c>
      <c r="B22" s="1489"/>
      <c r="C22" s="1489"/>
      <c r="D22" s="1489"/>
      <c r="E22" s="1490"/>
      <c r="F22" s="1491" t="s">
        <v>117</v>
      </c>
      <c r="G22" s="1491"/>
      <c r="H22" s="1492" t="s">
        <v>2246</v>
      </c>
      <c r="I22" s="1493"/>
      <c r="J22" s="1492" t="s">
        <v>2829</v>
      </c>
      <c r="K22" s="1494"/>
    </row>
    <row r="23" spans="1:18" ht="78.95" customHeight="1">
      <c r="A23" s="1488" t="s">
        <v>2396</v>
      </c>
      <c r="B23" s="1489"/>
      <c r="C23" s="1489"/>
      <c r="D23" s="1489"/>
      <c r="E23" s="1490"/>
      <c r="F23" s="1491" t="s">
        <v>117</v>
      </c>
      <c r="G23" s="1491"/>
      <c r="H23" s="1492" t="s">
        <v>2246</v>
      </c>
      <c r="I23" s="1493"/>
      <c r="J23" s="1492" t="s">
        <v>2829</v>
      </c>
      <c r="K23" s="1494"/>
    </row>
    <row r="24" spans="1:18" ht="78.599999999999994" customHeight="1">
      <c r="A24" s="1488" t="s">
        <v>2397</v>
      </c>
      <c r="B24" s="1489"/>
      <c r="C24" s="1489"/>
      <c r="D24" s="1489"/>
      <c r="E24" s="1490"/>
      <c r="F24" s="1491" t="s">
        <v>117</v>
      </c>
      <c r="G24" s="1491"/>
      <c r="H24" s="1492" t="s">
        <v>2246</v>
      </c>
      <c r="I24" s="1493"/>
      <c r="J24" s="1492" t="s">
        <v>2829</v>
      </c>
      <c r="K24" s="1494"/>
    </row>
    <row r="25" spans="1:18" ht="79.5" customHeight="1">
      <c r="A25" s="1488" t="s">
        <v>2830</v>
      </c>
      <c r="B25" s="1489"/>
      <c r="C25" s="1489"/>
      <c r="D25" s="1489"/>
      <c r="E25" s="1490"/>
      <c r="F25" s="1491" t="s">
        <v>117</v>
      </c>
      <c r="G25" s="1491"/>
      <c r="H25" s="1492" t="s">
        <v>2246</v>
      </c>
      <c r="I25" s="1493"/>
      <c r="J25" s="1492" t="s">
        <v>2829</v>
      </c>
      <c r="K25" s="1494"/>
    </row>
    <row r="26" spans="1:18" ht="80.099999999999994" customHeight="1">
      <c r="A26" s="1381" t="s">
        <v>2398</v>
      </c>
      <c r="B26" s="1381"/>
      <c r="C26" s="1381"/>
      <c r="D26" s="1381"/>
      <c r="E26" s="564"/>
      <c r="F26" s="1491" t="s">
        <v>117</v>
      </c>
      <c r="G26" s="1491"/>
      <c r="H26" s="1492" t="s">
        <v>2246</v>
      </c>
      <c r="I26" s="1493"/>
      <c r="J26" s="1492" t="s">
        <v>2829</v>
      </c>
      <c r="K26" s="1494"/>
    </row>
    <row r="27" spans="1:18" ht="77.099999999999994" customHeight="1">
      <c r="A27" s="1488" t="s">
        <v>2399</v>
      </c>
      <c r="B27" s="1489"/>
      <c r="C27" s="1489"/>
      <c r="D27" s="1489"/>
      <c r="E27" s="1490"/>
      <c r="F27" s="1491" t="s">
        <v>117</v>
      </c>
      <c r="G27" s="1491"/>
      <c r="H27" s="1492" t="s">
        <v>2246</v>
      </c>
      <c r="I27" s="1493"/>
      <c r="J27" s="1492" t="s">
        <v>2829</v>
      </c>
      <c r="K27" s="1494"/>
    </row>
    <row r="28" spans="1:18" ht="79.5" customHeight="1">
      <c r="A28" s="1488" t="s">
        <v>2400</v>
      </c>
      <c r="B28" s="1489"/>
      <c r="C28" s="1489"/>
      <c r="D28" s="1489"/>
      <c r="E28" s="1490"/>
      <c r="F28" s="1491" t="s">
        <v>117</v>
      </c>
      <c r="G28" s="1491"/>
      <c r="H28" s="1492" t="s">
        <v>2246</v>
      </c>
      <c r="I28" s="1493"/>
      <c r="J28" s="1492" t="s">
        <v>2829</v>
      </c>
      <c r="K28" s="1494"/>
    </row>
    <row r="29" spans="1:18" ht="76.5" customHeight="1">
      <c r="A29" s="1488" t="s">
        <v>2984</v>
      </c>
      <c r="B29" s="1489"/>
      <c r="C29" s="1489"/>
      <c r="D29" s="1489"/>
      <c r="E29" s="1490"/>
      <c r="F29" s="1491" t="s">
        <v>117</v>
      </c>
      <c r="G29" s="1491"/>
      <c r="H29" s="1492" t="s">
        <v>2246</v>
      </c>
      <c r="I29" s="1493"/>
      <c r="J29" s="1492" t="s">
        <v>2829</v>
      </c>
      <c r="K29" s="1494"/>
    </row>
    <row r="30" spans="1:18" ht="80.099999999999994" customHeight="1">
      <c r="A30" s="1488" t="s">
        <v>2985</v>
      </c>
      <c r="B30" s="1489"/>
      <c r="C30" s="1489"/>
      <c r="D30" s="1489"/>
      <c r="E30" s="1490"/>
      <c r="F30" s="1491" t="s">
        <v>117</v>
      </c>
      <c r="G30" s="1491"/>
      <c r="H30" s="1492" t="s">
        <v>2246</v>
      </c>
      <c r="I30" s="1493"/>
      <c r="J30" s="1492" t="s">
        <v>2829</v>
      </c>
      <c r="K30" s="1494"/>
    </row>
    <row r="31" spans="1:18" ht="75.599999999999994" customHeight="1">
      <c r="A31" s="1488" t="s">
        <v>2401</v>
      </c>
      <c r="B31" s="1489"/>
      <c r="C31" s="1489"/>
      <c r="D31" s="1489"/>
      <c r="E31" s="1490"/>
      <c r="F31" s="1491" t="s">
        <v>117</v>
      </c>
      <c r="G31" s="1491"/>
      <c r="H31" s="1492" t="s">
        <v>2246</v>
      </c>
      <c r="I31" s="1493"/>
      <c r="J31" s="1492" t="s">
        <v>2829</v>
      </c>
      <c r="K31" s="1494"/>
    </row>
    <row r="32" spans="1:18" ht="78" customHeight="1">
      <c r="A32" s="1488" t="s">
        <v>2402</v>
      </c>
      <c r="B32" s="1489"/>
      <c r="C32" s="1489"/>
      <c r="D32" s="1489"/>
      <c r="E32" s="1490"/>
      <c r="F32" s="1491" t="s">
        <v>117</v>
      </c>
      <c r="G32" s="1491"/>
      <c r="H32" s="1492" t="s">
        <v>2246</v>
      </c>
      <c r="I32" s="1493"/>
      <c r="J32" s="1492" t="s">
        <v>2829</v>
      </c>
      <c r="K32" s="1494"/>
    </row>
    <row r="33" spans="1:11" ht="80.099999999999994" customHeight="1">
      <c r="A33" s="1488" t="s">
        <v>2403</v>
      </c>
      <c r="B33" s="1489"/>
      <c r="C33" s="1489"/>
      <c r="D33" s="1489"/>
      <c r="E33" s="1490"/>
      <c r="F33" s="1491" t="s">
        <v>117</v>
      </c>
      <c r="G33" s="1491"/>
      <c r="H33" s="1492" t="s">
        <v>1767</v>
      </c>
      <c r="I33" s="1493"/>
      <c r="J33" s="1492" t="s">
        <v>2829</v>
      </c>
      <c r="K33" s="1494"/>
    </row>
    <row r="34" spans="1:11" ht="46.7" customHeight="1">
      <c r="A34" s="1596" t="s">
        <v>2219</v>
      </c>
      <c r="B34" s="1588"/>
      <c r="C34" s="1588"/>
      <c r="D34" s="1588"/>
      <c r="E34" s="1589"/>
      <c r="F34" s="1049" t="s">
        <v>94</v>
      </c>
      <c r="G34" s="1050"/>
      <c r="H34" s="1597" t="s">
        <v>1142</v>
      </c>
      <c r="I34" s="1597"/>
      <c r="J34" s="1598" t="s">
        <v>2218</v>
      </c>
      <c r="K34" s="1599"/>
    </row>
    <row r="35" spans="1:11" ht="41.25" customHeight="1">
      <c r="A35" s="1590" t="s">
        <v>2404</v>
      </c>
      <c r="B35" s="1591"/>
      <c r="C35" s="1591"/>
      <c r="D35" s="1591"/>
      <c r="E35" s="1591"/>
      <c r="F35" s="1049" t="s">
        <v>94</v>
      </c>
      <c r="G35" s="1050"/>
      <c r="H35" s="1051" t="s">
        <v>1001</v>
      </c>
      <c r="I35" s="1051"/>
      <c r="J35" s="563" t="s">
        <v>2217</v>
      </c>
      <c r="K35" s="565"/>
    </row>
    <row r="36" spans="1:11" ht="33" customHeight="1">
      <c r="A36" s="1592" t="s">
        <v>2405</v>
      </c>
      <c r="B36" s="1593"/>
      <c r="C36" s="1593"/>
      <c r="D36" s="1593"/>
      <c r="E36" s="1593"/>
      <c r="F36" s="1049" t="s">
        <v>94</v>
      </c>
      <c r="G36" s="1050"/>
      <c r="H36" s="1051" t="s">
        <v>1001</v>
      </c>
      <c r="I36" s="1051"/>
      <c r="J36" s="563" t="s">
        <v>2217</v>
      </c>
      <c r="K36" s="565"/>
    </row>
    <row r="37" spans="1:11" ht="34.35" customHeight="1">
      <c r="A37" s="1592" t="s">
        <v>2406</v>
      </c>
      <c r="B37" s="1593"/>
      <c r="C37" s="1593"/>
      <c r="D37" s="1593"/>
      <c r="E37" s="1593"/>
      <c r="F37" s="1049" t="s">
        <v>94</v>
      </c>
      <c r="G37" s="1050"/>
      <c r="H37" s="1051" t="s">
        <v>1001</v>
      </c>
      <c r="I37" s="1051"/>
      <c r="J37" s="563" t="s">
        <v>2217</v>
      </c>
      <c r="K37" s="565"/>
    </row>
    <row r="38" spans="1:11" ht="36.6" customHeight="1">
      <c r="A38" s="1592" t="s">
        <v>2407</v>
      </c>
      <c r="B38" s="1593"/>
      <c r="C38" s="1593"/>
      <c r="D38" s="1593"/>
      <c r="E38" s="1593"/>
      <c r="F38" s="1049" t="s">
        <v>94</v>
      </c>
      <c r="G38" s="1050"/>
      <c r="H38" s="1051" t="s">
        <v>1001</v>
      </c>
      <c r="I38" s="1051"/>
      <c r="J38" s="563" t="s">
        <v>2217</v>
      </c>
      <c r="K38" s="565"/>
    </row>
    <row r="39" spans="1:11" ht="37.35" customHeight="1">
      <c r="A39" s="1592" t="s">
        <v>2408</v>
      </c>
      <c r="B39" s="1593"/>
      <c r="C39" s="1593"/>
      <c r="D39" s="1593"/>
      <c r="E39" s="1593"/>
      <c r="F39" s="1049" t="s">
        <v>94</v>
      </c>
      <c r="G39" s="1050"/>
      <c r="H39" s="1051" t="s">
        <v>1001</v>
      </c>
      <c r="I39" s="1051"/>
      <c r="J39" s="563" t="s">
        <v>2217</v>
      </c>
      <c r="K39" s="565"/>
    </row>
    <row r="40" spans="1:11" ht="42.75" customHeight="1">
      <c r="A40" s="1592" t="s">
        <v>2409</v>
      </c>
      <c r="B40" s="1593"/>
      <c r="C40" s="1593"/>
      <c r="D40" s="1593"/>
      <c r="E40" s="1593"/>
      <c r="F40" s="1049" t="s">
        <v>94</v>
      </c>
      <c r="G40" s="1050"/>
      <c r="H40" s="1051" t="s">
        <v>1001</v>
      </c>
      <c r="I40" s="1051"/>
      <c r="J40" s="563" t="s">
        <v>2217</v>
      </c>
      <c r="K40" s="565"/>
    </row>
    <row r="41" spans="1:11" ht="36.6" customHeight="1">
      <c r="A41" s="1592" t="s">
        <v>2410</v>
      </c>
      <c r="B41" s="1593"/>
      <c r="C41" s="1593"/>
      <c r="D41" s="1593"/>
      <c r="E41" s="1593"/>
      <c r="F41" s="1049" t="s">
        <v>94</v>
      </c>
      <c r="G41" s="1050"/>
      <c r="H41" s="1051" t="s">
        <v>1001</v>
      </c>
      <c r="I41" s="1051"/>
      <c r="J41" s="563" t="s">
        <v>2217</v>
      </c>
      <c r="K41" s="565"/>
    </row>
    <row r="42" spans="1:11" ht="37.35" customHeight="1">
      <c r="A42" s="1592" t="s">
        <v>2411</v>
      </c>
      <c r="B42" s="1593"/>
      <c r="C42" s="1593"/>
      <c r="D42" s="1593"/>
      <c r="E42" s="1593"/>
      <c r="F42" s="1049" t="s">
        <v>94</v>
      </c>
      <c r="G42" s="1050"/>
      <c r="H42" s="1051" t="s">
        <v>1001</v>
      </c>
      <c r="I42" s="1051"/>
      <c r="J42" s="563" t="s">
        <v>2217</v>
      </c>
      <c r="K42" s="565"/>
    </row>
    <row r="43" spans="1:11" ht="39" customHeight="1">
      <c r="A43" s="1587" t="s">
        <v>2412</v>
      </c>
      <c r="B43" s="1588"/>
      <c r="C43" s="1588"/>
      <c r="D43" s="1588"/>
      <c r="E43" s="1589"/>
      <c r="F43" s="1049" t="s">
        <v>94</v>
      </c>
      <c r="G43" s="1050"/>
      <c r="H43" s="1051" t="s">
        <v>1001</v>
      </c>
      <c r="I43" s="1051"/>
      <c r="J43" s="563" t="s">
        <v>2217</v>
      </c>
      <c r="K43" s="565"/>
    </row>
    <row r="44" spans="1:11" ht="33" customHeight="1">
      <c r="A44" s="1587" t="s">
        <v>2413</v>
      </c>
      <c r="B44" s="1588"/>
      <c r="C44" s="1588"/>
      <c r="D44" s="1588"/>
      <c r="E44" s="1589"/>
      <c r="F44" s="1049" t="s">
        <v>94</v>
      </c>
      <c r="G44" s="1050"/>
      <c r="H44" s="1051" t="s">
        <v>1001</v>
      </c>
      <c r="I44" s="1051"/>
      <c r="J44" s="563" t="s">
        <v>2217</v>
      </c>
      <c r="K44" s="565"/>
    </row>
    <row r="45" spans="1:11" ht="33" customHeight="1">
      <c r="A45" s="1587" t="s">
        <v>2414</v>
      </c>
      <c r="B45" s="1588"/>
      <c r="C45" s="1588"/>
      <c r="D45" s="1588"/>
      <c r="E45" s="1589"/>
      <c r="F45" s="1049" t="s">
        <v>94</v>
      </c>
      <c r="G45" s="1050"/>
      <c r="H45" s="1051" t="s">
        <v>1001</v>
      </c>
      <c r="I45" s="1051"/>
      <c r="J45" s="563" t="s">
        <v>2217</v>
      </c>
      <c r="K45" s="565"/>
    </row>
    <row r="46" spans="1:11" ht="37.35" customHeight="1">
      <c r="A46" s="1587" t="s">
        <v>2415</v>
      </c>
      <c r="B46" s="1588"/>
      <c r="C46" s="1588"/>
      <c r="D46" s="1588"/>
      <c r="E46" s="1589"/>
      <c r="F46" s="1049" t="s">
        <v>94</v>
      </c>
      <c r="G46" s="1050"/>
      <c r="H46" s="1051" t="s">
        <v>1001</v>
      </c>
      <c r="I46" s="1051"/>
      <c r="J46" s="563" t="s">
        <v>2217</v>
      </c>
      <c r="K46" s="565"/>
    </row>
    <row r="47" spans="1:11" ht="33.6" customHeight="1">
      <c r="A47" s="1590" t="s">
        <v>2416</v>
      </c>
      <c r="B47" s="1591"/>
      <c r="C47" s="1591"/>
      <c r="D47" s="1591"/>
      <c r="E47" s="1591"/>
      <c r="F47" s="1049" t="s">
        <v>94</v>
      </c>
      <c r="G47" s="1050"/>
      <c r="H47" s="1051" t="s">
        <v>1001</v>
      </c>
      <c r="I47" s="1051"/>
      <c r="J47" s="563" t="s">
        <v>2217</v>
      </c>
      <c r="K47" s="565"/>
    </row>
    <row r="48" spans="1:11" ht="84" customHeight="1" thickBot="1">
      <c r="A48" s="1594" t="s">
        <v>395</v>
      </c>
      <c r="B48" s="1595"/>
      <c r="C48" s="1595"/>
      <c r="D48" s="1595"/>
      <c r="E48" s="1595"/>
      <c r="F48" s="1049" t="s">
        <v>94</v>
      </c>
      <c r="G48" s="1050"/>
      <c r="H48" s="1492" t="s">
        <v>2216</v>
      </c>
      <c r="I48" s="1493"/>
      <c r="J48" s="1492" t="s">
        <v>2215</v>
      </c>
      <c r="K48" s="1494"/>
    </row>
    <row r="49" spans="1:12" ht="38.25" customHeight="1" thickBot="1">
      <c r="A49" s="347" t="s">
        <v>91</v>
      </c>
      <c r="B49" s="368"/>
      <c r="C49" s="1585" t="s">
        <v>2214</v>
      </c>
      <c r="D49" s="1585"/>
      <c r="E49" s="1585"/>
      <c r="F49" s="1585"/>
      <c r="G49" s="1585"/>
      <c r="H49" s="1585"/>
      <c r="I49" s="1585"/>
      <c r="J49" s="1585"/>
      <c r="K49" s="1586"/>
    </row>
    <row r="50" spans="1:12" ht="249.75" customHeight="1" thickBot="1">
      <c r="A50" s="347" t="s">
        <v>89</v>
      </c>
      <c r="B50" s="368"/>
      <c r="C50" s="351" t="s">
        <v>3245</v>
      </c>
      <c r="D50" s="351"/>
      <c r="E50" s="351"/>
      <c r="F50" s="351"/>
      <c r="G50" s="351"/>
      <c r="H50" s="351"/>
      <c r="I50" s="351"/>
      <c r="J50" s="351"/>
      <c r="K50" s="352"/>
    </row>
    <row r="51" spans="1:12" ht="26.45" customHeight="1">
      <c r="A51" s="371" t="s">
        <v>88</v>
      </c>
      <c r="B51" s="1462"/>
      <c r="C51" s="377" t="s">
        <v>2213</v>
      </c>
      <c r="D51" s="377"/>
      <c r="E51" s="377"/>
      <c r="F51" s="377"/>
      <c r="G51" s="377"/>
      <c r="H51" s="377"/>
      <c r="I51" s="377"/>
      <c r="J51" s="377"/>
      <c r="K51" s="378"/>
    </row>
    <row r="52" spans="1:12" ht="26.45" customHeight="1">
      <c r="A52" s="373"/>
      <c r="B52" s="374"/>
      <c r="C52" s="1061" t="s">
        <v>2212</v>
      </c>
      <c r="D52" s="1061"/>
      <c r="E52" s="1061"/>
      <c r="F52" s="1061"/>
      <c r="G52" s="1061"/>
      <c r="H52" s="1061"/>
      <c r="I52" s="1061"/>
      <c r="J52" s="1061"/>
      <c r="K52" s="1062"/>
    </row>
    <row r="53" spans="1:12" ht="26.45" customHeight="1">
      <c r="A53" s="373"/>
      <c r="B53" s="374"/>
      <c r="C53" s="1061" t="s">
        <v>2211</v>
      </c>
      <c r="D53" s="1061"/>
      <c r="E53" s="1061"/>
      <c r="F53" s="1061"/>
      <c r="G53" s="1061"/>
      <c r="H53" s="1061"/>
      <c r="I53" s="1061"/>
      <c r="J53" s="1061"/>
      <c r="K53" s="1062"/>
    </row>
    <row r="54" spans="1:12" ht="26.45" customHeight="1" thickBot="1">
      <c r="A54" s="373"/>
      <c r="B54" s="374"/>
      <c r="C54" s="1061" t="s">
        <v>2210</v>
      </c>
      <c r="D54" s="1061"/>
      <c r="E54" s="1061"/>
      <c r="F54" s="1061"/>
      <c r="G54" s="1061"/>
      <c r="H54" s="1061"/>
      <c r="I54" s="1061"/>
      <c r="J54" s="1061"/>
      <c r="K54" s="1062"/>
    </row>
    <row r="55" spans="1:12" ht="21.95" customHeight="1">
      <c r="A55" s="353" t="s">
        <v>82</v>
      </c>
      <c r="B55" s="354"/>
      <c r="C55" s="359" t="s">
        <v>2938</v>
      </c>
      <c r="D55" s="360"/>
      <c r="E55" s="360"/>
      <c r="F55" s="360"/>
      <c r="G55" s="360"/>
      <c r="H55" s="360"/>
      <c r="I55" s="360"/>
      <c r="J55" s="360"/>
      <c r="K55" s="361"/>
    </row>
    <row r="56" spans="1:12" ht="21.6" customHeight="1">
      <c r="A56" s="355"/>
      <c r="B56" s="356"/>
      <c r="C56" s="1075" t="s">
        <v>2939</v>
      </c>
      <c r="D56" s="1076"/>
      <c r="E56" s="1076"/>
      <c r="F56" s="1076"/>
      <c r="G56" s="1076"/>
      <c r="H56" s="1076"/>
      <c r="I56" s="1076"/>
      <c r="J56" s="1076"/>
      <c r="K56" s="1077"/>
    </row>
    <row r="57" spans="1:12" ht="24" customHeight="1">
      <c r="A57" s="355"/>
      <c r="B57" s="356"/>
      <c r="C57" s="1075" t="s">
        <v>2940</v>
      </c>
      <c r="D57" s="1076"/>
      <c r="E57" s="1076"/>
      <c r="F57" s="1076"/>
      <c r="G57" s="1076"/>
      <c r="H57" s="1076"/>
      <c r="I57" s="1076"/>
      <c r="J57" s="1076"/>
      <c r="K57" s="1077"/>
    </row>
    <row r="58" spans="1:12" ht="23.25" customHeight="1">
      <c r="A58" s="1073"/>
      <c r="B58" s="1074"/>
      <c r="C58" s="1078" t="s">
        <v>2441</v>
      </c>
      <c r="D58" s="1054"/>
      <c r="E58" s="1054"/>
      <c r="F58" s="1054"/>
      <c r="G58" s="1054"/>
      <c r="H58" s="1054"/>
      <c r="I58" s="1054"/>
      <c r="J58" s="1054"/>
      <c r="K58" s="1055"/>
    </row>
    <row r="59" spans="1:12" ht="21.75" customHeight="1">
      <c r="A59" s="1073"/>
      <c r="B59" s="1074"/>
      <c r="C59" s="1078" t="s">
        <v>2942</v>
      </c>
      <c r="D59" s="1054"/>
      <c r="E59" s="1054"/>
      <c r="F59" s="1054"/>
      <c r="G59" s="1054"/>
      <c r="H59" s="1054"/>
      <c r="I59" s="1054"/>
      <c r="J59" s="1054"/>
      <c r="K59" s="1055"/>
    </row>
    <row r="60" spans="1:12" ht="21.95" customHeight="1">
      <c r="A60" s="1073"/>
      <c r="B60" s="1074"/>
      <c r="C60" s="1078" t="s">
        <v>2941</v>
      </c>
      <c r="D60" s="1054"/>
      <c r="E60" s="1054"/>
      <c r="F60" s="1054"/>
      <c r="G60" s="1054"/>
      <c r="H60" s="1054"/>
      <c r="I60" s="1054"/>
      <c r="J60" s="1054"/>
      <c r="K60" s="1055"/>
    </row>
    <row r="61" spans="1:12" ht="21.6" customHeight="1">
      <c r="A61" s="1073"/>
      <c r="B61" s="1074"/>
      <c r="C61" s="1078" t="s">
        <v>2943</v>
      </c>
      <c r="D61" s="1054"/>
      <c r="E61" s="1054"/>
      <c r="F61" s="1054"/>
      <c r="G61" s="1054"/>
      <c r="H61" s="1054"/>
      <c r="I61" s="1054"/>
      <c r="J61" s="1054"/>
      <c r="K61" s="1055"/>
    </row>
    <row r="62" spans="1:12" ht="22.5" customHeight="1" thickBot="1">
      <c r="A62" s="1073"/>
      <c r="B62" s="1074"/>
      <c r="C62" s="1078" t="s">
        <v>2944</v>
      </c>
      <c r="D62" s="1054"/>
      <c r="E62" s="1054"/>
      <c r="F62" s="1054"/>
      <c r="G62" s="1054"/>
      <c r="H62" s="1054"/>
      <c r="I62" s="1054"/>
      <c r="J62" s="1054"/>
      <c r="K62" s="1055"/>
    </row>
    <row r="63" spans="1:12" ht="15.75" thickBot="1">
      <c r="A63" s="332" t="s">
        <v>73</v>
      </c>
      <c r="B63" s="1583"/>
      <c r="C63" s="1583"/>
      <c r="D63" s="1583"/>
      <c r="E63" s="1583"/>
      <c r="F63" s="1583"/>
      <c r="G63" s="1583"/>
      <c r="H63" s="1583"/>
      <c r="I63" s="1583"/>
      <c r="J63" s="1583"/>
      <c r="K63" s="1584"/>
    </row>
    <row r="64" spans="1:12">
      <c r="A64" s="5" t="s">
        <v>72</v>
      </c>
      <c r="B64" s="4"/>
      <c r="C64" s="4"/>
      <c r="D64" s="4"/>
      <c r="E64" s="4"/>
      <c r="F64" s="335">
        <v>30</v>
      </c>
      <c r="G64" s="336"/>
      <c r="H64" s="336"/>
      <c r="I64" s="336"/>
      <c r="J64" s="336"/>
      <c r="K64" s="337"/>
      <c r="L64" s="1" t="s">
        <v>71</v>
      </c>
    </row>
    <row r="65" spans="1:12">
      <c r="A65" s="52" t="s">
        <v>70</v>
      </c>
      <c r="B65" s="53"/>
      <c r="C65" s="53"/>
      <c r="D65" s="53"/>
      <c r="E65" s="53"/>
      <c r="F65" s="1065">
        <v>20</v>
      </c>
      <c r="G65" s="1066"/>
      <c r="H65" s="1066"/>
      <c r="I65" s="1066"/>
      <c r="J65" s="1066"/>
      <c r="K65" s="1067"/>
      <c r="L65" s="1" t="s">
        <v>69</v>
      </c>
    </row>
    <row r="66" spans="1:12" ht="15.75" thickBot="1">
      <c r="A66" s="341" t="s">
        <v>68</v>
      </c>
      <c r="B66" s="1068"/>
      <c r="C66" s="1068"/>
      <c r="D66" s="1068"/>
      <c r="E66" s="1069"/>
      <c r="F66" s="1070" t="s">
        <v>561</v>
      </c>
      <c r="G66" s="1071"/>
      <c r="H66" s="1071"/>
      <c r="I66" s="1071"/>
      <c r="J66" s="1071"/>
      <c r="K66" s="1072"/>
    </row>
    <row r="67" spans="1:12" ht="40.5" customHeight="1" thickBot="1">
      <c r="A67" s="347" t="s">
        <v>67</v>
      </c>
      <c r="B67" s="348"/>
      <c r="C67" s="348"/>
      <c r="D67" s="348"/>
      <c r="E67" s="1042"/>
      <c r="F67" s="1402" t="s">
        <v>3203</v>
      </c>
      <c r="G67" s="351"/>
      <c r="H67" s="351"/>
      <c r="I67" s="351"/>
      <c r="J67" s="351"/>
      <c r="K67" s="352"/>
    </row>
  </sheetData>
  <mergeCells count="191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L5:Q6"/>
    <mergeCell ref="A6:C6"/>
    <mergeCell ref="D6:K6"/>
    <mergeCell ref="A12:C13"/>
    <mergeCell ref="D12:K12"/>
    <mergeCell ref="D13:K13"/>
    <mergeCell ref="A14:C15"/>
    <mergeCell ref="D14:K14"/>
    <mergeCell ref="D15:K1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16:R16"/>
    <mergeCell ref="A16:C16"/>
    <mergeCell ref="D16:K16"/>
    <mergeCell ref="A23:E23"/>
    <mergeCell ref="F23:G23"/>
    <mergeCell ref="H23:I23"/>
    <mergeCell ref="J23:K23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D17:K17"/>
    <mergeCell ref="L17:R17"/>
    <mergeCell ref="A18:E18"/>
    <mergeCell ref="F18:G18"/>
    <mergeCell ref="H18:I18"/>
    <mergeCell ref="J18:K18"/>
    <mergeCell ref="L18:R18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A32:E32"/>
    <mergeCell ref="F32:G32"/>
    <mergeCell ref="H32:I32"/>
    <mergeCell ref="J32:K32"/>
    <mergeCell ref="A25:E25"/>
    <mergeCell ref="F25:G25"/>
    <mergeCell ref="H25:I25"/>
    <mergeCell ref="J25:K25"/>
    <mergeCell ref="A27:E27"/>
    <mergeCell ref="F26:G26"/>
    <mergeCell ref="H26:I26"/>
    <mergeCell ref="J26:K26"/>
    <mergeCell ref="A26:E26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8:E48"/>
    <mergeCell ref="F48:G48"/>
    <mergeCell ref="H48:I48"/>
    <mergeCell ref="J48:K48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C61:K61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C62:K62"/>
    <mergeCell ref="A63:K63"/>
    <mergeCell ref="F64:K64"/>
    <mergeCell ref="F65:K65"/>
    <mergeCell ref="A66:E66"/>
    <mergeCell ref="F66:K66"/>
    <mergeCell ref="A67:E67"/>
    <mergeCell ref="F67:K67"/>
    <mergeCell ref="A49:B49"/>
    <mergeCell ref="C49:K49"/>
    <mergeCell ref="A50:B50"/>
    <mergeCell ref="C50:K50"/>
    <mergeCell ref="A51:B54"/>
    <mergeCell ref="C51:K51"/>
    <mergeCell ref="C52:K52"/>
    <mergeCell ref="C53:K53"/>
    <mergeCell ref="C54:K54"/>
    <mergeCell ref="A55:B62"/>
    <mergeCell ref="C55:K55"/>
    <mergeCell ref="C56:K56"/>
    <mergeCell ref="C57:K57"/>
    <mergeCell ref="C58:K58"/>
    <mergeCell ref="C59:K59"/>
    <mergeCell ref="C60:K6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opLeftCell="A46" workbookViewId="0">
      <selection activeCell="C50" sqref="C50:K50"/>
    </sheetView>
  </sheetViews>
  <sheetFormatPr defaultColWidth="9.140625" defaultRowHeight="15"/>
  <cols>
    <col min="1" max="2" width="9.140625" style="1"/>
    <col min="3" max="3" width="11.42578125" style="1" customWidth="1"/>
    <col min="4" max="4" width="11.85546875" style="1" customWidth="1"/>
    <col min="5" max="5" width="10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2386</v>
      </c>
      <c r="J1" s="465"/>
      <c r="K1" s="466"/>
    </row>
    <row r="2" spans="1:18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655</v>
      </c>
      <c r="J2" s="1031"/>
      <c r="K2" s="1030"/>
    </row>
    <row r="3" spans="1:18" ht="15.75" customHeight="1" thickBot="1">
      <c r="A3" s="461" t="s">
        <v>163</v>
      </c>
      <c r="B3" s="1619"/>
      <c r="C3" s="1620"/>
      <c r="D3" s="467" t="s">
        <v>162</v>
      </c>
      <c r="E3" s="1622"/>
      <c r="F3" s="461" t="s">
        <v>161</v>
      </c>
      <c r="G3" s="1619"/>
      <c r="H3" s="1620"/>
      <c r="I3" s="467">
        <v>2</v>
      </c>
      <c r="J3" s="1621"/>
      <c r="K3" s="1622"/>
    </row>
    <row r="4" spans="1:18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8" ht="16.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152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8" ht="35.1" customHeight="1" thickBot="1">
      <c r="A6" s="473" t="s">
        <v>150</v>
      </c>
      <c r="B6" s="1604"/>
      <c r="C6" s="1604"/>
      <c r="D6" s="1605" t="s">
        <v>2240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65.45" customHeight="1" thickBot="1">
      <c r="A7" s="448" t="s">
        <v>149</v>
      </c>
      <c r="B7" s="449"/>
      <c r="C7" s="449"/>
      <c r="D7" s="450" t="s">
        <v>2221</v>
      </c>
      <c r="E7" s="450"/>
      <c r="F7" s="450"/>
      <c r="G7" s="450"/>
      <c r="H7" s="450"/>
      <c r="I7" s="450"/>
      <c r="J7" s="450"/>
      <c r="K7" s="451"/>
    </row>
    <row r="8" spans="1:18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8" ht="56.45" customHeight="1">
      <c r="A9" s="438" t="s">
        <v>146</v>
      </c>
      <c r="B9" s="439"/>
      <c r="C9" s="440"/>
      <c r="D9" s="1625" t="s">
        <v>2417</v>
      </c>
      <c r="E9" s="1626"/>
      <c r="F9" s="1626"/>
      <c r="G9" s="1626"/>
      <c r="H9" s="1626"/>
      <c r="I9" s="1626"/>
      <c r="J9" s="1626"/>
      <c r="K9" s="1627"/>
    </row>
    <row r="10" spans="1:18" ht="43.5" customHeight="1">
      <c r="A10" s="438"/>
      <c r="B10" s="439"/>
      <c r="C10" s="440"/>
      <c r="D10" s="1617" t="s">
        <v>2418</v>
      </c>
      <c r="E10" s="1588"/>
      <c r="F10" s="1588"/>
      <c r="G10" s="1588"/>
      <c r="H10" s="1588"/>
      <c r="I10" s="1588"/>
      <c r="J10" s="1588"/>
      <c r="K10" s="1618"/>
    </row>
    <row r="11" spans="1:18" ht="36.6" customHeight="1" thickBot="1">
      <c r="A11" s="438"/>
      <c r="B11" s="439"/>
      <c r="C11" s="440"/>
      <c r="D11" s="1617" t="s">
        <v>2389</v>
      </c>
      <c r="E11" s="1588"/>
      <c r="F11" s="1588"/>
      <c r="G11" s="1588"/>
      <c r="H11" s="1588"/>
      <c r="I11" s="1588"/>
      <c r="J11" s="1588"/>
      <c r="K11" s="1618"/>
    </row>
    <row r="12" spans="1:18" ht="49.5" customHeight="1">
      <c r="A12" s="435" t="s">
        <v>144</v>
      </c>
      <c r="B12" s="1606"/>
      <c r="C12" s="1607"/>
      <c r="D12" s="1608" t="s">
        <v>2419</v>
      </c>
      <c r="E12" s="1609"/>
      <c r="F12" s="1609"/>
      <c r="G12" s="1609"/>
      <c r="H12" s="1609"/>
      <c r="I12" s="1609"/>
      <c r="J12" s="1609"/>
      <c r="K12" s="1610"/>
    </row>
    <row r="13" spans="1:18" ht="50.45" customHeight="1" thickBot="1">
      <c r="A13" s="438"/>
      <c r="B13" s="439"/>
      <c r="C13" s="440"/>
      <c r="D13" s="1617" t="s">
        <v>2420</v>
      </c>
      <c r="E13" s="1588"/>
      <c r="F13" s="1588"/>
      <c r="G13" s="1588"/>
      <c r="H13" s="1588"/>
      <c r="I13" s="1588"/>
      <c r="J13" s="1588"/>
      <c r="K13" s="1618"/>
    </row>
    <row r="14" spans="1:18" ht="51" customHeight="1">
      <c r="A14" s="435" t="s">
        <v>141</v>
      </c>
      <c r="B14" s="1606"/>
      <c r="C14" s="1607"/>
      <c r="D14" s="1614" t="s">
        <v>2421</v>
      </c>
      <c r="E14" s="1615"/>
      <c r="F14" s="1615"/>
      <c r="G14" s="1615"/>
      <c r="H14" s="1615"/>
      <c r="I14" s="1615"/>
      <c r="J14" s="1615"/>
      <c r="K14" s="1616"/>
    </row>
    <row r="15" spans="1:18" ht="52.5" customHeight="1" thickBot="1">
      <c r="A15" s="438"/>
      <c r="B15" s="439"/>
      <c r="C15" s="440"/>
      <c r="D15" s="1617" t="s">
        <v>2392</v>
      </c>
      <c r="E15" s="1588"/>
      <c r="F15" s="1588"/>
      <c r="G15" s="1588"/>
      <c r="H15" s="1588"/>
      <c r="I15" s="1588"/>
      <c r="J15" s="1588"/>
      <c r="K15" s="1618"/>
    </row>
    <row r="16" spans="1:18" ht="66.95" customHeight="1" thickBot="1">
      <c r="A16" s="347" t="s">
        <v>139</v>
      </c>
      <c r="B16" s="348"/>
      <c r="C16" s="1042"/>
      <c r="D16" s="1600" t="s">
        <v>2393</v>
      </c>
      <c r="E16" s="1601"/>
      <c r="F16" s="1601"/>
      <c r="G16" s="1601"/>
      <c r="H16" s="1601"/>
      <c r="I16" s="1601"/>
      <c r="J16" s="1601"/>
      <c r="K16" s="1602"/>
      <c r="L16" s="423" t="s">
        <v>138</v>
      </c>
      <c r="M16" s="424"/>
      <c r="N16" s="424"/>
      <c r="O16" s="424"/>
      <c r="P16" s="424"/>
      <c r="Q16" s="424"/>
      <c r="R16" s="424"/>
    </row>
    <row r="17" spans="1:18" ht="19.5" customHeight="1" thickBot="1">
      <c r="A17" s="7" t="s">
        <v>137</v>
      </c>
      <c r="B17" s="6"/>
      <c r="C17" s="6"/>
      <c r="D17" s="1603" t="s">
        <v>232</v>
      </c>
      <c r="E17" s="426"/>
      <c r="F17" s="426"/>
      <c r="G17" s="426"/>
      <c r="H17" s="426"/>
      <c r="I17" s="426"/>
      <c r="J17" s="426"/>
      <c r="K17" s="427"/>
      <c r="L17" s="428" t="s">
        <v>136</v>
      </c>
      <c r="M17" s="429"/>
      <c r="N17" s="429"/>
      <c r="O17" s="429"/>
      <c r="P17" s="429"/>
      <c r="Q17" s="429"/>
      <c r="R17" s="429"/>
    </row>
    <row r="18" spans="1:18" ht="50.45" customHeight="1" thickBot="1">
      <c r="A18" s="461" t="s">
        <v>135</v>
      </c>
      <c r="B18" s="1619"/>
      <c r="C18" s="1619"/>
      <c r="D18" s="1619"/>
      <c r="E18" s="1619"/>
      <c r="F18" s="1643" t="s">
        <v>134</v>
      </c>
      <c r="G18" s="1643"/>
      <c r="H18" s="1643" t="s">
        <v>133</v>
      </c>
      <c r="I18" s="1643"/>
      <c r="J18" s="1643" t="s">
        <v>132</v>
      </c>
      <c r="K18" s="1644"/>
      <c r="L18" s="434" t="s">
        <v>131</v>
      </c>
      <c r="M18" s="424"/>
      <c r="N18" s="424"/>
      <c r="O18" s="424"/>
      <c r="P18" s="424"/>
      <c r="Q18" s="424"/>
      <c r="R18" s="424"/>
    </row>
    <row r="19" spans="1:18" ht="62.45" customHeight="1">
      <c r="A19" s="1640" t="s">
        <v>2239</v>
      </c>
      <c r="B19" s="1641"/>
      <c r="C19" s="1641"/>
      <c r="D19" s="1641"/>
      <c r="E19" s="1642"/>
      <c r="F19" s="416" t="s">
        <v>117</v>
      </c>
      <c r="G19" s="416"/>
      <c r="H19" s="417" t="s">
        <v>2246</v>
      </c>
      <c r="I19" s="417"/>
      <c r="J19" s="418" t="s">
        <v>2228</v>
      </c>
      <c r="K19" s="419"/>
    </row>
    <row r="20" spans="1:18" ht="67.7" customHeight="1">
      <c r="A20" s="1638" t="s">
        <v>2238</v>
      </c>
      <c r="B20" s="1639"/>
      <c r="C20" s="1639"/>
      <c r="D20" s="1639"/>
      <c r="E20" s="1639"/>
      <c r="F20" s="1491" t="s">
        <v>117</v>
      </c>
      <c r="G20" s="1491"/>
      <c r="H20" s="1635" t="s">
        <v>2246</v>
      </c>
      <c r="I20" s="1635"/>
      <c r="J20" s="1636" t="s">
        <v>2228</v>
      </c>
      <c r="K20" s="1637"/>
    </row>
    <row r="21" spans="1:18" ht="66" customHeight="1">
      <c r="A21" s="1638" t="s">
        <v>2237</v>
      </c>
      <c r="B21" s="1639"/>
      <c r="C21" s="1639"/>
      <c r="D21" s="1639"/>
      <c r="E21" s="1639"/>
      <c r="F21" s="1491" t="s">
        <v>117</v>
      </c>
      <c r="G21" s="1491"/>
      <c r="H21" s="1635" t="s">
        <v>2246</v>
      </c>
      <c r="I21" s="1635"/>
      <c r="J21" s="1636" t="s">
        <v>2228</v>
      </c>
      <c r="K21" s="1637"/>
    </row>
    <row r="22" spans="1:18" ht="61.7" customHeight="1">
      <c r="A22" s="1638" t="s">
        <v>2236</v>
      </c>
      <c r="B22" s="1639"/>
      <c r="C22" s="1639"/>
      <c r="D22" s="1639"/>
      <c r="E22" s="1639"/>
      <c r="F22" s="1491" t="s">
        <v>117</v>
      </c>
      <c r="G22" s="1491"/>
      <c r="H22" s="1635" t="s">
        <v>2229</v>
      </c>
      <c r="I22" s="1635"/>
      <c r="J22" s="1636" t="s">
        <v>2228</v>
      </c>
      <c r="K22" s="1637"/>
    </row>
    <row r="23" spans="1:18" ht="69" customHeight="1">
      <c r="A23" s="1638" t="s">
        <v>2235</v>
      </c>
      <c r="B23" s="1639"/>
      <c r="C23" s="1639"/>
      <c r="D23" s="1639"/>
      <c r="E23" s="1639"/>
      <c r="F23" s="1491" t="s">
        <v>117</v>
      </c>
      <c r="G23" s="1491"/>
      <c r="H23" s="1635" t="s">
        <v>2229</v>
      </c>
      <c r="I23" s="1635"/>
      <c r="J23" s="1636" t="s">
        <v>2228</v>
      </c>
      <c r="K23" s="1637"/>
    </row>
    <row r="24" spans="1:18" ht="66.599999999999994" customHeight="1">
      <c r="A24" s="1633" t="s">
        <v>2234</v>
      </c>
      <c r="B24" s="1634"/>
      <c r="C24" s="1634"/>
      <c r="D24" s="1634"/>
      <c r="E24" s="1634"/>
      <c r="F24" s="1491" t="s">
        <v>117</v>
      </c>
      <c r="G24" s="1491"/>
      <c r="H24" s="1635" t="s">
        <v>2229</v>
      </c>
      <c r="I24" s="1635"/>
      <c r="J24" s="1636" t="s">
        <v>2228</v>
      </c>
      <c r="K24" s="1637"/>
    </row>
    <row r="25" spans="1:18" ht="69.599999999999994" customHeight="1">
      <c r="A25" s="1633" t="s">
        <v>2233</v>
      </c>
      <c r="B25" s="1634"/>
      <c r="C25" s="1634"/>
      <c r="D25" s="1634"/>
      <c r="E25" s="1634"/>
      <c r="F25" s="1491" t="s">
        <v>117</v>
      </c>
      <c r="G25" s="1491"/>
      <c r="H25" s="1635" t="s">
        <v>2229</v>
      </c>
      <c r="I25" s="1635"/>
      <c r="J25" s="1636" t="s">
        <v>2228</v>
      </c>
      <c r="K25" s="1637"/>
    </row>
    <row r="26" spans="1:18" ht="63.6" customHeight="1">
      <c r="A26" s="1633" t="s">
        <v>2232</v>
      </c>
      <c r="B26" s="1634"/>
      <c r="C26" s="1634"/>
      <c r="D26" s="1634"/>
      <c r="E26" s="1634"/>
      <c r="F26" s="1491" t="s">
        <v>117</v>
      </c>
      <c r="G26" s="1491"/>
      <c r="H26" s="1635" t="s">
        <v>2229</v>
      </c>
      <c r="I26" s="1635"/>
      <c r="J26" s="1636" t="s">
        <v>2228</v>
      </c>
      <c r="K26" s="1637"/>
    </row>
    <row r="27" spans="1:18" ht="65.45" customHeight="1">
      <c r="A27" s="1633" t="s">
        <v>2422</v>
      </c>
      <c r="B27" s="1634"/>
      <c r="C27" s="1634"/>
      <c r="D27" s="1634"/>
      <c r="E27" s="1634"/>
      <c r="F27" s="1491" t="s">
        <v>117</v>
      </c>
      <c r="G27" s="1491"/>
      <c r="H27" s="1635" t="s">
        <v>2229</v>
      </c>
      <c r="I27" s="1635"/>
      <c r="J27" s="1636" t="s">
        <v>2228</v>
      </c>
      <c r="K27" s="1637"/>
    </row>
    <row r="28" spans="1:18" ht="65.45" customHeight="1">
      <c r="A28" s="1633" t="s">
        <v>2231</v>
      </c>
      <c r="B28" s="1634"/>
      <c r="C28" s="1634"/>
      <c r="D28" s="1634"/>
      <c r="E28" s="1634"/>
      <c r="F28" s="1491" t="s">
        <v>117</v>
      </c>
      <c r="G28" s="1491"/>
      <c r="H28" s="1635" t="s">
        <v>2229</v>
      </c>
      <c r="I28" s="1635"/>
      <c r="J28" s="1636" t="s">
        <v>2228</v>
      </c>
      <c r="K28" s="1637"/>
    </row>
    <row r="29" spans="1:18" ht="69.599999999999994" customHeight="1">
      <c r="A29" s="1633" t="s">
        <v>2230</v>
      </c>
      <c r="B29" s="1634"/>
      <c r="C29" s="1634"/>
      <c r="D29" s="1634"/>
      <c r="E29" s="1634"/>
      <c r="F29" s="1491" t="s">
        <v>117</v>
      </c>
      <c r="G29" s="1491"/>
      <c r="H29" s="1635" t="s">
        <v>2229</v>
      </c>
      <c r="I29" s="1635"/>
      <c r="J29" s="1636" t="s">
        <v>2228</v>
      </c>
      <c r="K29" s="1637"/>
    </row>
    <row r="30" spans="1:18" ht="63" customHeight="1">
      <c r="A30" s="1633" t="s">
        <v>2425</v>
      </c>
      <c r="B30" s="1634"/>
      <c r="C30" s="1634"/>
      <c r="D30" s="1634"/>
      <c r="E30" s="1634"/>
      <c r="F30" s="1491" t="s">
        <v>117</v>
      </c>
      <c r="G30" s="1491"/>
      <c r="H30" s="1635" t="s">
        <v>2229</v>
      </c>
      <c r="I30" s="1635"/>
      <c r="J30" s="1636" t="s">
        <v>2228</v>
      </c>
      <c r="K30" s="1637"/>
    </row>
    <row r="31" spans="1:18" ht="65.45" customHeight="1">
      <c r="A31" s="1633" t="s">
        <v>2424</v>
      </c>
      <c r="B31" s="1634"/>
      <c r="C31" s="1634"/>
      <c r="D31" s="1634"/>
      <c r="E31" s="1634"/>
      <c r="F31" s="1491" t="s">
        <v>117</v>
      </c>
      <c r="G31" s="1491"/>
      <c r="H31" s="1635" t="s">
        <v>2229</v>
      </c>
      <c r="I31" s="1635"/>
      <c r="J31" s="1636" t="s">
        <v>2228</v>
      </c>
      <c r="K31" s="1637"/>
    </row>
    <row r="32" spans="1:18" ht="66" customHeight="1">
      <c r="A32" s="1633" t="s">
        <v>2423</v>
      </c>
      <c r="B32" s="1634"/>
      <c r="C32" s="1634"/>
      <c r="D32" s="1634"/>
      <c r="E32" s="1634"/>
      <c r="F32" s="1491" t="s">
        <v>117</v>
      </c>
      <c r="G32" s="1491"/>
      <c r="H32" s="1635" t="s">
        <v>2229</v>
      </c>
      <c r="I32" s="1635"/>
      <c r="J32" s="1636" t="s">
        <v>2228</v>
      </c>
      <c r="K32" s="1637"/>
    </row>
    <row r="33" spans="1:11" ht="64.7" customHeight="1">
      <c r="A33" s="1633" t="s">
        <v>395</v>
      </c>
      <c r="B33" s="1634"/>
      <c r="C33" s="1634"/>
      <c r="D33" s="1634"/>
      <c r="E33" s="1634"/>
      <c r="F33" s="1491" t="s">
        <v>117</v>
      </c>
      <c r="G33" s="1491"/>
      <c r="H33" s="1635" t="s">
        <v>2229</v>
      </c>
      <c r="I33" s="1635"/>
      <c r="J33" s="1636" t="s">
        <v>2228</v>
      </c>
      <c r="K33" s="1637"/>
    </row>
    <row r="34" spans="1:11" ht="58.35" customHeight="1">
      <c r="A34" s="1590" t="s">
        <v>2426</v>
      </c>
      <c r="B34" s="1591"/>
      <c r="C34" s="1591"/>
      <c r="D34" s="1591"/>
      <c r="E34" s="1591"/>
      <c r="F34" s="1049" t="s">
        <v>94</v>
      </c>
      <c r="G34" s="1050"/>
      <c r="H34" s="563" t="s">
        <v>2227</v>
      </c>
      <c r="I34" s="564"/>
      <c r="J34" s="563" t="s">
        <v>2226</v>
      </c>
      <c r="K34" s="565"/>
    </row>
    <row r="35" spans="1:11" ht="60.6" customHeight="1">
      <c r="A35" s="1592" t="s">
        <v>2427</v>
      </c>
      <c r="B35" s="1593"/>
      <c r="C35" s="1593"/>
      <c r="D35" s="1593"/>
      <c r="E35" s="1593"/>
      <c r="F35" s="1049" t="s">
        <v>94</v>
      </c>
      <c r="G35" s="1050"/>
      <c r="H35" s="563" t="s">
        <v>2227</v>
      </c>
      <c r="I35" s="564"/>
      <c r="J35" s="563" t="s">
        <v>2226</v>
      </c>
      <c r="K35" s="565"/>
    </row>
    <row r="36" spans="1:11" ht="64.349999999999994" customHeight="1">
      <c r="A36" s="1592" t="s">
        <v>2428</v>
      </c>
      <c r="B36" s="1593"/>
      <c r="C36" s="1593"/>
      <c r="D36" s="1593"/>
      <c r="E36" s="1593"/>
      <c r="F36" s="1049" t="s">
        <v>94</v>
      </c>
      <c r="G36" s="1050"/>
      <c r="H36" s="563" t="s">
        <v>2227</v>
      </c>
      <c r="I36" s="564"/>
      <c r="J36" s="563" t="s">
        <v>2226</v>
      </c>
      <c r="K36" s="565"/>
    </row>
    <row r="37" spans="1:11" ht="57" customHeight="1">
      <c r="A37" s="1592" t="s">
        <v>2429</v>
      </c>
      <c r="B37" s="1593"/>
      <c r="C37" s="1593"/>
      <c r="D37" s="1593"/>
      <c r="E37" s="1593"/>
      <c r="F37" s="1049" t="s">
        <v>94</v>
      </c>
      <c r="G37" s="1050"/>
      <c r="H37" s="563" t="s">
        <v>2227</v>
      </c>
      <c r="I37" s="564"/>
      <c r="J37" s="563" t="s">
        <v>2226</v>
      </c>
      <c r="K37" s="565"/>
    </row>
    <row r="38" spans="1:11" ht="66" customHeight="1">
      <c r="A38" s="1587" t="s">
        <v>2430</v>
      </c>
      <c r="B38" s="1588"/>
      <c r="C38" s="1588"/>
      <c r="D38" s="1588"/>
      <c r="E38" s="1589"/>
      <c r="F38" s="1049" t="s">
        <v>94</v>
      </c>
      <c r="G38" s="1050"/>
      <c r="H38" s="563" t="s">
        <v>2227</v>
      </c>
      <c r="I38" s="564"/>
      <c r="J38" s="563" t="s">
        <v>2226</v>
      </c>
      <c r="K38" s="565"/>
    </row>
    <row r="39" spans="1:11" ht="65.45" customHeight="1">
      <c r="A39" s="1587" t="s">
        <v>2431</v>
      </c>
      <c r="B39" s="1588"/>
      <c r="C39" s="1588"/>
      <c r="D39" s="1588"/>
      <c r="E39" s="1589"/>
      <c r="F39" s="1049" t="s">
        <v>94</v>
      </c>
      <c r="G39" s="1050"/>
      <c r="H39" s="563" t="s">
        <v>2227</v>
      </c>
      <c r="I39" s="564"/>
      <c r="J39" s="563" t="s">
        <v>2226</v>
      </c>
      <c r="K39" s="565"/>
    </row>
    <row r="40" spans="1:11" ht="63.6" customHeight="1">
      <c r="A40" s="1587" t="s">
        <v>2432</v>
      </c>
      <c r="B40" s="1588"/>
      <c r="C40" s="1588"/>
      <c r="D40" s="1588"/>
      <c r="E40" s="1589"/>
      <c r="F40" s="1049" t="s">
        <v>94</v>
      </c>
      <c r="G40" s="1050"/>
      <c r="H40" s="563" t="s">
        <v>2227</v>
      </c>
      <c r="I40" s="564"/>
      <c r="J40" s="563" t="s">
        <v>2226</v>
      </c>
      <c r="K40" s="565"/>
    </row>
    <row r="41" spans="1:11" ht="66" customHeight="1">
      <c r="A41" s="1587" t="s">
        <v>2433</v>
      </c>
      <c r="B41" s="1588"/>
      <c r="C41" s="1588"/>
      <c r="D41" s="1588"/>
      <c r="E41" s="1589"/>
      <c r="F41" s="1049" t="s">
        <v>94</v>
      </c>
      <c r="G41" s="1050"/>
      <c r="H41" s="563" t="s">
        <v>2227</v>
      </c>
      <c r="I41" s="564"/>
      <c r="J41" s="563" t="s">
        <v>2226</v>
      </c>
      <c r="K41" s="565"/>
    </row>
    <row r="42" spans="1:11" ht="63" customHeight="1">
      <c r="A42" s="1587" t="s">
        <v>2434</v>
      </c>
      <c r="B42" s="1588"/>
      <c r="C42" s="1588"/>
      <c r="D42" s="1588"/>
      <c r="E42" s="1589"/>
      <c r="F42" s="1049" t="s">
        <v>94</v>
      </c>
      <c r="G42" s="1050"/>
      <c r="H42" s="563" t="s">
        <v>2227</v>
      </c>
      <c r="I42" s="564"/>
      <c r="J42" s="563" t="s">
        <v>2226</v>
      </c>
      <c r="K42" s="565"/>
    </row>
    <row r="43" spans="1:11" ht="66.75" customHeight="1">
      <c r="A43" s="1587" t="s">
        <v>2435</v>
      </c>
      <c r="B43" s="1588"/>
      <c r="C43" s="1588"/>
      <c r="D43" s="1588"/>
      <c r="E43" s="1589"/>
      <c r="F43" s="1049" t="s">
        <v>94</v>
      </c>
      <c r="G43" s="1050"/>
      <c r="H43" s="563" t="s">
        <v>2227</v>
      </c>
      <c r="I43" s="564"/>
      <c r="J43" s="563" t="s">
        <v>2226</v>
      </c>
      <c r="K43" s="565"/>
    </row>
    <row r="44" spans="1:11" ht="68.45" customHeight="1">
      <c r="A44" s="1587" t="s">
        <v>2436</v>
      </c>
      <c r="B44" s="1588"/>
      <c r="C44" s="1588"/>
      <c r="D44" s="1588"/>
      <c r="E44" s="1589"/>
      <c r="F44" s="1049" t="s">
        <v>94</v>
      </c>
      <c r="G44" s="1050"/>
      <c r="H44" s="563" t="s">
        <v>2227</v>
      </c>
      <c r="I44" s="564"/>
      <c r="J44" s="563" t="s">
        <v>2226</v>
      </c>
      <c r="K44" s="565"/>
    </row>
    <row r="45" spans="1:11" ht="70.349999999999994" customHeight="1">
      <c r="A45" s="1587" t="s">
        <v>2437</v>
      </c>
      <c r="B45" s="1588"/>
      <c r="C45" s="1588"/>
      <c r="D45" s="1588"/>
      <c r="E45" s="1589"/>
      <c r="F45" s="1049" t="s">
        <v>94</v>
      </c>
      <c r="G45" s="1050"/>
      <c r="H45" s="563" t="s">
        <v>2227</v>
      </c>
      <c r="I45" s="564"/>
      <c r="J45" s="563" t="s">
        <v>2226</v>
      </c>
      <c r="K45" s="565"/>
    </row>
    <row r="46" spans="1:11" ht="67.5" customHeight="1">
      <c r="A46" s="1587" t="s">
        <v>2438</v>
      </c>
      <c r="B46" s="1588"/>
      <c r="C46" s="1588"/>
      <c r="D46" s="1588"/>
      <c r="E46" s="1589"/>
      <c r="F46" s="1049" t="s">
        <v>94</v>
      </c>
      <c r="G46" s="1050"/>
      <c r="H46" s="563" t="s">
        <v>2227</v>
      </c>
      <c r="I46" s="564"/>
      <c r="J46" s="563" t="s">
        <v>2226</v>
      </c>
      <c r="K46" s="565"/>
    </row>
    <row r="47" spans="1:11" ht="68.25" customHeight="1">
      <c r="A47" s="1587" t="s">
        <v>2439</v>
      </c>
      <c r="B47" s="1588"/>
      <c r="C47" s="1588"/>
      <c r="D47" s="1588"/>
      <c r="E47" s="1589"/>
      <c r="F47" s="1049" t="s">
        <v>94</v>
      </c>
      <c r="G47" s="1050"/>
      <c r="H47" s="563" t="s">
        <v>2227</v>
      </c>
      <c r="I47" s="564"/>
      <c r="J47" s="563" t="s">
        <v>2226</v>
      </c>
      <c r="K47" s="565"/>
    </row>
    <row r="48" spans="1:11" ht="71.25" customHeight="1" thickBot="1">
      <c r="A48" s="1630" t="s">
        <v>395</v>
      </c>
      <c r="B48" s="1595"/>
      <c r="C48" s="1595"/>
      <c r="D48" s="1595"/>
      <c r="E48" s="1595"/>
      <c r="F48" s="1355" t="s">
        <v>94</v>
      </c>
      <c r="G48" s="1631"/>
      <c r="H48" s="1366" t="s">
        <v>2227</v>
      </c>
      <c r="I48" s="1632"/>
      <c r="J48" s="1366" t="s">
        <v>2226</v>
      </c>
      <c r="K48" s="1368"/>
    </row>
    <row r="49" spans="1:12" ht="38.25" customHeight="1" thickBot="1">
      <c r="A49" s="347" t="s">
        <v>91</v>
      </c>
      <c r="B49" s="368"/>
      <c r="C49" s="1628" t="s">
        <v>2440</v>
      </c>
      <c r="D49" s="1585"/>
      <c r="E49" s="1585"/>
      <c r="F49" s="1585"/>
      <c r="G49" s="1585"/>
      <c r="H49" s="1585"/>
      <c r="I49" s="1585"/>
      <c r="J49" s="1585"/>
      <c r="K49" s="1586"/>
    </row>
    <row r="50" spans="1:12" ht="246.75" customHeight="1" thickBot="1">
      <c r="A50" s="347" t="s">
        <v>89</v>
      </c>
      <c r="B50" s="368"/>
      <c r="C50" s="351" t="s">
        <v>3246</v>
      </c>
      <c r="D50" s="351"/>
      <c r="E50" s="351"/>
      <c r="F50" s="351"/>
      <c r="G50" s="351"/>
      <c r="H50" s="351"/>
      <c r="I50" s="351"/>
      <c r="J50" s="351"/>
      <c r="K50" s="352"/>
    </row>
    <row r="51" spans="1:12" ht="26.45" customHeight="1">
      <c r="A51" s="371" t="s">
        <v>88</v>
      </c>
      <c r="B51" s="1629"/>
      <c r="C51" s="377" t="s">
        <v>2225</v>
      </c>
      <c r="D51" s="377"/>
      <c r="E51" s="377"/>
      <c r="F51" s="377"/>
      <c r="G51" s="377"/>
      <c r="H51" s="377"/>
      <c r="I51" s="377"/>
      <c r="J51" s="377"/>
      <c r="K51" s="378"/>
    </row>
    <row r="52" spans="1:12" ht="26.45" customHeight="1">
      <c r="A52" s="373"/>
      <c r="B52" s="374"/>
      <c r="C52" s="1061" t="s">
        <v>2224</v>
      </c>
      <c r="D52" s="1061"/>
      <c r="E52" s="1061"/>
      <c r="F52" s="1061"/>
      <c r="G52" s="1061"/>
      <c r="H52" s="1061"/>
      <c r="I52" s="1061"/>
      <c r="J52" s="1061"/>
      <c r="K52" s="1062"/>
    </row>
    <row r="53" spans="1:12" ht="26.45" customHeight="1">
      <c r="A53" s="373"/>
      <c r="B53" s="374"/>
      <c r="C53" s="1061" t="s">
        <v>2223</v>
      </c>
      <c r="D53" s="1061"/>
      <c r="E53" s="1061"/>
      <c r="F53" s="1061"/>
      <c r="G53" s="1061"/>
      <c r="H53" s="1061"/>
      <c r="I53" s="1061"/>
      <c r="J53" s="1061"/>
      <c r="K53" s="1062"/>
    </row>
    <row r="54" spans="1:12" ht="26.45" customHeight="1" thickBot="1">
      <c r="A54" s="373"/>
      <c r="B54" s="374"/>
      <c r="C54" s="1061" t="s">
        <v>2222</v>
      </c>
      <c r="D54" s="1061"/>
      <c r="E54" s="1061"/>
      <c r="F54" s="1061"/>
      <c r="G54" s="1061"/>
      <c r="H54" s="1061"/>
      <c r="I54" s="1061"/>
      <c r="J54" s="1061"/>
      <c r="K54" s="1062"/>
    </row>
    <row r="55" spans="1:12" ht="24.75" customHeight="1">
      <c r="A55" s="353" t="s">
        <v>82</v>
      </c>
      <c r="B55" s="354"/>
      <c r="C55" s="359" t="s">
        <v>2938</v>
      </c>
      <c r="D55" s="360"/>
      <c r="E55" s="360"/>
      <c r="F55" s="360"/>
      <c r="G55" s="360"/>
      <c r="H55" s="360"/>
      <c r="I55" s="360"/>
      <c r="J55" s="360"/>
      <c r="K55" s="361"/>
    </row>
    <row r="56" spans="1:12" ht="26.45" customHeight="1">
      <c r="A56" s="355"/>
      <c r="B56" s="356"/>
      <c r="C56" s="1075" t="s">
        <v>2939</v>
      </c>
      <c r="D56" s="1076"/>
      <c r="E56" s="1076"/>
      <c r="F56" s="1076"/>
      <c r="G56" s="1076"/>
      <c r="H56" s="1076"/>
      <c r="I56" s="1076"/>
      <c r="J56" s="1076"/>
      <c r="K56" s="1077"/>
    </row>
    <row r="57" spans="1:12" ht="24.95" customHeight="1">
      <c r="A57" s="355"/>
      <c r="B57" s="356"/>
      <c r="C57" s="1075" t="s">
        <v>2940</v>
      </c>
      <c r="D57" s="1076"/>
      <c r="E57" s="1076"/>
      <c r="F57" s="1076"/>
      <c r="G57" s="1076"/>
      <c r="H57" s="1076"/>
      <c r="I57" s="1076"/>
      <c r="J57" s="1076"/>
      <c r="K57" s="1077"/>
    </row>
    <row r="58" spans="1:12" ht="23.25" customHeight="1">
      <c r="A58" s="1073"/>
      <c r="B58" s="1074"/>
      <c r="C58" s="1078" t="s">
        <v>2441</v>
      </c>
      <c r="D58" s="1054"/>
      <c r="E58" s="1054"/>
      <c r="F58" s="1054"/>
      <c r="G58" s="1054"/>
      <c r="H58" s="1054"/>
      <c r="I58" s="1054"/>
      <c r="J58" s="1054"/>
      <c r="K58" s="1055"/>
    </row>
    <row r="59" spans="1:12" ht="21.75" customHeight="1">
      <c r="A59" s="1073"/>
      <c r="B59" s="1074"/>
      <c r="C59" s="1078" t="s">
        <v>2942</v>
      </c>
      <c r="D59" s="1054"/>
      <c r="E59" s="1054"/>
      <c r="F59" s="1054"/>
      <c r="G59" s="1054"/>
      <c r="H59" s="1054"/>
      <c r="I59" s="1054"/>
      <c r="J59" s="1054"/>
      <c r="K59" s="1055"/>
    </row>
    <row r="60" spans="1:12" ht="24.6" customHeight="1">
      <c r="A60" s="1073"/>
      <c r="B60" s="1074"/>
      <c r="C60" s="1078" t="s">
        <v>2941</v>
      </c>
      <c r="D60" s="1054"/>
      <c r="E60" s="1054"/>
      <c r="F60" s="1054"/>
      <c r="G60" s="1054"/>
      <c r="H60" s="1054"/>
      <c r="I60" s="1054"/>
      <c r="J60" s="1054"/>
      <c r="K60" s="1055"/>
    </row>
    <row r="61" spans="1:12" ht="24.6" customHeight="1">
      <c r="A61" s="1073"/>
      <c r="B61" s="1074"/>
      <c r="C61" s="1078" t="s">
        <v>2943</v>
      </c>
      <c r="D61" s="1054"/>
      <c r="E61" s="1054"/>
      <c r="F61" s="1054"/>
      <c r="G61" s="1054"/>
      <c r="H61" s="1054"/>
      <c r="I61" s="1054"/>
      <c r="J61" s="1054"/>
      <c r="K61" s="1055"/>
    </row>
    <row r="62" spans="1:12" ht="22.5" customHeight="1" thickBot="1">
      <c r="A62" s="1073"/>
      <c r="B62" s="1074"/>
      <c r="C62" s="1078" t="s">
        <v>2944</v>
      </c>
      <c r="D62" s="1054"/>
      <c r="E62" s="1054"/>
      <c r="F62" s="1054"/>
      <c r="G62" s="1054"/>
      <c r="H62" s="1054"/>
      <c r="I62" s="1054"/>
      <c r="J62" s="1054"/>
      <c r="K62" s="1055"/>
    </row>
    <row r="63" spans="1:12" ht="15.75" thickBot="1">
      <c r="A63" s="332" t="s">
        <v>73</v>
      </c>
      <c r="B63" s="1583"/>
      <c r="C63" s="1583"/>
      <c r="D63" s="1583"/>
      <c r="E63" s="1583"/>
      <c r="F63" s="1583"/>
      <c r="G63" s="1583"/>
      <c r="H63" s="1583"/>
      <c r="I63" s="1583"/>
      <c r="J63" s="1583"/>
      <c r="K63" s="1584"/>
    </row>
    <row r="64" spans="1:12">
      <c r="A64" s="5" t="s">
        <v>72</v>
      </c>
      <c r="B64" s="4"/>
      <c r="C64" s="4"/>
      <c r="D64" s="4"/>
      <c r="E64" s="4"/>
      <c r="F64" s="335">
        <v>30</v>
      </c>
      <c r="G64" s="336"/>
      <c r="H64" s="336"/>
      <c r="I64" s="336"/>
      <c r="J64" s="336"/>
      <c r="K64" s="337"/>
      <c r="L64" s="1" t="s">
        <v>71</v>
      </c>
    </row>
    <row r="65" spans="1:12">
      <c r="A65" s="52" t="s">
        <v>70</v>
      </c>
      <c r="B65" s="53"/>
      <c r="C65" s="53"/>
      <c r="D65" s="53"/>
      <c r="E65" s="53"/>
      <c r="F65" s="1065">
        <v>20</v>
      </c>
      <c r="G65" s="1066"/>
      <c r="H65" s="1066"/>
      <c r="I65" s="1066"/>
      <c r="J65" s="1066"/>
      <c r="K65" s="1067"/>
      <c r="L65" s="1" t="s">
        <v>69</v>
      </c>
    </row>
    <row r="66" spans="1:12" ht="15.75" thickBot="1">
      <c r="A66" s="341" t="s">
        <v>68</v>
      </c>
      <c r="B66" s="1068"/>
      <c r="C66" s="1068"/>
      <c r="D66" s="1068"/>
      <c r="E66" s="1069"/>
      <c r="F66" s="1070" t="s">
        <v>561</v>
      </c>
      <c r="G66" s="1071"/>
      <c r="H66" s="1071"/>
      <c r="I66" s="1071"/>
      <c r="J66" s="1071"/>
      <c r="K66" s="1072"/>
    </row>
    <row r="67" spans="1:12" ht="40.5" customHeight="1" thickBot="1">
      <c r="A67" s="347" t="s">
        <v>67</v>
      </c>
      <c r="B67" s="348"/>
      <c r="C67" s="348"/>
      <c r="D67" s="348"/>
      <c r="E67" s="1042"/>
      <c r="F67" s="1402" t="s">
        <v>3204</v>
      </c>
      <c r="G67" s="351"/>
      <c r="H67" s="351"/>
      <c r="I67" s="351"/>
      <c r="J67" s="351"/>
      <c r="K67" s="352"/>
    </row>
  </sheetData>
  <mergeCells count="191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L5:Q6"/>
    <mergeCell ref="A6:C6"/>
    <mergeCell ref="D6:K6"/>
    <mergeCell ref="A12:C13"/>
    <mergeCell ref="D12:K12"/>
    <mergeCell ref="D13:K13"/>
    <mergeCell ref="A14:C15"/>
    <mergeCell ref="D14:K14"/>
    <mergeCell ref="D15:K1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16:R16"/>
    <mergeCell ref="A16:C16"/>
    <mergeCell ref="D16:K16"/>
    <mergeCell ref="A19:E19"/>
    <mergeCell ref="A23:E23"/>
    <mergeCell ref="F23:G23"/>
    <mergeCell ref="H23:I23"/>
    <mergeCell ref="J23:K23"/>
    <mergeCell ref="H22:I22"/>
    <mergeCell ref="J22:K22"/>
    <mergeCell ref="A20:E20"/>
    <mergeCell ref="F19:G19"/>
    <mergeCell ref="H19:I19"/>
    <mergeCell ref="J19:K19"/>
    <mergeCell ref="F20:G20"/>
    <mergeCell ref="H20:I20"/>
    <mergeCell ref="J20:K20"/>
    <mergeCell ref="D17:K17"/>
    <mergeCell ref="L17:R17"/>
    <mergeCell ref="A18:E18"/>
    <mergeCell ref="F18:G18"/>
    <mergeCell ref="H18:I18"/>
    <mergeCell ref="J18:K18"/>
    <mergeCell ref="L18:R18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A32:E32"/>
    <mergeCell ref="F32:G32"/>
    <mergeCell ref="H32:I32"/>
    <mergeCell ref="J32:K32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8:E48"/>
    <mergeCell ref="F48:G48"/>
    <mergeCell ref="H48:I48"/>
    <mergeCell ref="J48:K48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C61:K61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C62:K62"/>
    <mergeCell ref="A63:K63"/>
    <mergeCell ref="F64:K64"/>
    <mergeCell ref="F65:K65"/>
    <mergeCell ref="A66:E66"/>
    <mergeCell ref="F66:K66"/>
    <mergeCell ref="A67:E67"/>
    <mergeCell ref="F67:K67"/>
    <mergeCell ref="A49:B49"/>
    <mergeCell ref="C49:K49"/>
    <mergeCell ref="A50:B50"/>
    <mergeCell ref="C50:K50"/>
    <mergeCell ref="A51:B54"/>
    <mergeCell ref="C51:K51"/>
    <mergeCell ref="C52:K52"/>
    <mergeCell ref="C53:K53"/>
    <mergeCell ref="C54:K54"/>
    <mergeCell ref="A55:B62"/>
    <mergeCell ref="C55:K55"/>
    <mergeCell ref="C56:K56"/>
    <mergeCell ref="C57:K57"/>
    <mergeCell ref="C58:K58"/>
    <mergeCell ref="C59:K59"/>
    <mergeCell ref="C60:K60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opLeftCell="A49" workbookViewId="0">
      <selection activeCell="C50" sqref="C50:K50"/>
    </sheetView>
  </sheetViews>
  <sheetFormatPr defaultColWidth="9.140625" defaultRowHeight="15"/>
  <cols>
    <col min="1" max="2" width="9.140625" style="1"/>
    <col min="3" max="4" width="10.5703125" style="1" customWidth="1"/>
    <col min="5" max="5" width="11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2386</v>
      </c>
      <c r="J1" s="465"/>
      <c r="K1" s="466"/>
    </row>
    <row r="2" spans="1:18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238</v>
      </c>
      <c r="J2" s="1031"/>
      <c r="K2" s="1030"/>
    </row>
    <row r="3" spans="1:18" ht="15.75" customHeight="1" thickBot="1">
      <c r="A3" s="461" t="s">
        <v>163</v>
      </c>
      <c r="B3" s="1619"/>
      <c r="C3" s="1620"/>
      <c r="D3" s="467" t="s">
        <v>162</v>
      </c>
      <c r="E3" s="1622"/>
      <c r="F3" s="461" t="s">
        <v>161</v>
      </c>
      <c r="G3" s="1619"/>
      <c r="H3" s="1620"/>
      <c r="I3" s="467">
        <v>2</v>
      </c>
      <c r="J3" s="1621"/>
      <c r="K3" s="1622"/>
    </row>
    <row r="4" spans="1:18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8" ht="16.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152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8" ht="38.450000000000003" customHeight="1" thickBot="1">
      <c r="A6" s="473" t="s">
        <v>150</v>
      </c>
      <c r="B6" s="1604"/>
      <c r="C6" s="1604"/>
      <c r="D6" s="1605" t="s">
        <v>2258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69.95" customHeight="1" thickBot="1">
      <c r="A7" s="448" t="s">
        <v>149</v>
      </c>
      <c r="B7" s="449"/>
      <c r="C7" s="449"/>
      <c r="D7" s="450" t="s">
        <v>2221</v>
      </c>
      <c r="E7" s="450"/>
      <c r="F7" s="450"/>
      <c r="G7" s="450"/>
      <c r="H7" s="450"/>
      <c r="I7" s="450"/>
      <c r="J7" s="450"/>
      <c r="K7" s="451"/>
    </row>
    <row r="8" spans="1:18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8" ht="49.35" customHeight="1">
      <c r="A9" s="438" t="s">
        <v>146</v>
      </c>
      <c r="B9" s="439"/>
      <c r="C9" s="440"/>
      <c r="D9" s="1625" t="s">
        <v>2442</v>
      </c>
      <c r="E9" s="1626"/>
      <c r="F9" s="1626"/>
      <c r="G9" s="1626"/>
      <c r="H9" s="1626"/>
      <c r="I9" s="1626"/>
      <c r="J9" s="1626"/>
      <c r="K9" s="1627"/>
    </row>
    <row r="10" spans="1:18" ht="35.450000000000003" customHeight="1">
      <c r="A10" s="438"/>
      <c r="B10" s="439"/>
      <c r="C10" s="440"/>
      <c r="D10" s="1617" t="s">
        <v>2443</v>
      </c>
      <c r="E10" s="1588"/>
      <c r="F10" s="1588"/>
      <c r="G10" s="1588"/>
      <c r="H10" s="1588"/>
      <c r="I10" s="1588"/>
      <c r="J10" s="1588"/>
      <c r="K10" s="1618"/>
    </row>
    <row r="11" spans="1:18" ht="37.700000000000003" customHeight="1" thickBot="1">
      <c r="A11" s="438"/>
      <c r="B11" s="439"/>
      <c r="C11" s="440"/>
      <c r="D11" s="1617" t="s">
        <v>2444</v>
      </c>
      <c r="E11" s="1588"/>
      <c r="F11" s="1588"/>
      <c r="G11" s="1588"/>
      <c r="H11" s="1588"/>
      <c r="I11" s="1588"/>
      <c r="J11" s="1588"/>
      <c r="K11" s="1618"/>
    </row>
    <row r="12" spans="1:18" ht="52.7" customHeight="1">
      <c r="A12" s="435" t="s">
        <v>144</v>
      </c>
      <c r="B12" s="1606"/>
      <c r="C12" s="1607"/>
      <c r="D12" s="1608" t="s">
        <v>2390</v>
      </c>
      <c r="E12" s="1609"/>
      <c r="F12" s="1609"/>
      <c r="G12" s="1609"/>
      <c r="H12" s="1609"/>
      <c r="I12" s="1609"/>
      <c r="J12" s="1609"/>
      <c r="K12" s="1610"/>
    </row>
    <row r="13" spans="1:18" ht="53.45" customHeight="1" thickBot="1">
      <c r="A13" s="438"/>
      <c r="B13" s="439"/>
      <c r="C13" s="440"/>
      <c r="D13" s="1617" t="s">
        <v>2445</v>
      </c>
      <c r="E13" s="1588"/>
      <c r="F13" s="1588"/>
      <c r="G13" s="1588"/>
      <c r="H13" s="1588"/>
      <c r="I13" s="1588"/>
      <c r="J13" s="1588"/>
      <c r="K13" s="1618"/>
    </row>
    <row r="14" spans="1:18" ht="39" customHeight="1">
      <c r="A14" s="435" t="s">
        <v>141</v>
      </c>
      <c r="B14" s="1606"/>
      <c r="C14" s="1607"/>
      <c r="D14" s="1614" t="s">
        <v>2446</v>
      </c>
      <c r="E14" s="1615"/>
      <c r="F14" s="1615"/>
      <c r="G14" s="1615"/>
      <c r="H14" s="1615"/>
      <c r="I14" s="1615"/>
      <c r="J14" s="1615"/>
      <c r="K14" s="1616"/>
    </row>
    <row r="15" spans="1:18" ht="52.5" customHeight="1" thickBot="1">
      <c r="A15" s="438"/>
      <c r="B15" s="439"/>
      <c r="C15" s="440"/>
      <c r="D15" s="1617" t="s">
        <v>2392</v>
      </c>
      <c r="E15" s="1588"/>
      <c r="F15" s="1588"/>
      <c r="G15" s="1588"/>
      <c r="H15" s="1588"/>
      <c r="I15" s="1588"/>
      <c r="J15" s="1588"/>
      <c r="K15" s="1618"/>
    </row>
    <row r="16" spans="1:18" ht="65.099999999999994" customHeight="1" thickBot="1">
      <c r="A16" s="347" t="s">
        <v>139</v>
      </c>
      <c r="B16" s="348"/>
      <c r="C16" s="1042"/>
      <c r="D16" s="1600" t="s">
        <v>2393</v>
      </c>
      <c r="E16" s="1601"/>
      <c r="F16" s="1601"/>
      <c r="G16" s="1601"/>
      <c r="H16" s="1601"/>
      <c r="I16" s="1601"/>
      <c r="J16" s="1601"/>
      <c r="K16" s="1602"/>
      <c r="L16" s="423" t="s">
        <v>138</v>
      </c>
      <c r="M16" s="424"/>
      <c r="N16" s="424"/>
      <c r="O16" s="424"/>
      <c r="P16" s="424"/>
      <c r="Q16" s="424"/>
      <c r="R16" s="424"/>
    </row>
    <row r="17" spans="1:18" ht="19.5" customHeight="1" thickBot="1">
      <c r="A17" s="7" t="s">
        <v>137</v>
      </c>
      <c r="B17" s="6"/>
      <c r="C17" s="6"/>
      <c r="D17" s="1603" t="s">
        <v>232</v>
      </c>
      <c r="E17" s="426"/>
      <c r="F17" s="426"/>
      <c r="G17" s="426"/>
      <c r="H17" s="426"/>
      <c r="I17" s="426"/>
      <c r="J17" s="426"/>
      <c r="K17" s="427"/>
      <c r="L17" s="428" t="s">
        <v>136</v>
      </c>
      <c r="M17" s="429"/>
      <c r="N17" s="429"/>
      <c r="O17" s="429"/>
      <c r="P17" s="429"/>
      <c r="Q17" s="429"/>
      <c r="R17" s="429"/>
    </row>
    <row r="18" spans="1:18" ht="50.45" customHeight="1" thickBot="1">
      <c r="A18" s="430" t="s">
        <v>135</v>
      </c>
      <c r="B18" s="431"/>
      <c r="C18" s="431"/>
      <c r="D18" s="431"/>
      <c r="E18" s="431"/>
      <c r="F18" s="432" t="s">
        <v>134</v>
      </c>
      <c r="G18" s="432"/>
      <c r="H18" s="432" t="s">
        <v>133</v>
      </c>
      <c r="I18" s="432"/>
      <c r="J18" s="432" t="s">
        <v>132</v>
      </c>
      <c r="K18" s="433"/>
      <c r="L18" s="434" t="s">
        <v>131</v>
      </c>
      <c r="M18" s="424"/>
      <c r="N18" s="424"/>
      <c r="O18" s="424"/>
      <c r="P18" s="424"/>
      <c r="Q18" s="424"/>
      <c r="R18" s="424"/>
    </row>
    <row r="19" spans="1:18" ht="74.45" customHeight="1">
      <c r="A19" s="414" t="s">
        <v>2257</v>
      </c>
      <c r="B19" s="415"/>
      <c r="C19" s="415"/>
      <c r="D19" s="415"/>
      <c r="E19" s="415"/>
      <c r="F19" s="416" t="s">
        <v>117</v>
      </c>
      <c r="G19" s="416"/>
      <c r="H19" s="417" t="s">
        <v>2246</v>
      </c>
      <c r="I19" s="417"/>
      <c r="J19" s="418" t="s">
        <v>2243</v>
      </c>
      <c r="K19" s="419"/>
    </row>
    <row r="20" spans="1:18" ht="76.7" customHeight="1">
      <c r="A20" s="1633" t="s">
        <v>2256</v>
      </c>
      <c r="B20" s="1634"/>
      <c r="C20" s="1634"/>
      <c r="D20" s="1634"/>
      <c r="E20" s="1634"/>
      <c r="F20" s="1491" t="s">
        <v>117</v>
      </c>
      <c r="G20" s="1491"/>
      <c r="H20" s="1635" t="s">
        <v>2246</v>
      </c>
      <c r="I20" s="1635"/>
      <c r="J20" s="1636" t="s">
        <v>2243</v>
      </c>
      <c r="K20" s="1637"/>
    </row>
    <row r="21" spans="1:18" ht="73.7" customHeight="1">
      <c r="A21" s="1633" t="s">
        <v>2255</v>
      </c>
      <c r="B21" s="1634"/>
      <c r="C21" s="1634"/>
      <c r="D21" s="1634"/>
      <c r="E21" s="1634"/>
      <c r="F21" s="1491" t="s">
        <v>117</v>
      </c>
      <c r="G21" s="1491"/>
      <c r="H21" s="1635" t="s">
        <v>2246</v>
      </c>
      <c r="I21" s="1635"/>
      <c r="J21" s="1636" t="s">
        <v>2243</v>
      </c>
      <c r="K21" s="1637"/>
    </row>
    <row r="22" spans="1:18" ht="76.349999999999994" customHeight="1">
      <c r="A22" s="1633" t="s">
        <v>2254</v>
      </c>
      <c r="B22" s="1634"/>
      <c r="C22" s="1634"/>
      <c r="D22" s="1634"/>
      <c r="E22" s="1634"/>
      <c r="F22" s="1491" t="s">
        <v>117</v>
      </c>
      <c r="G22" s="1491"/>
      <c r="H22" s="1635" t="s">
        <v>2246</v>
      </c>
      <c r="I22" s="1635"/>
      <c r="J22" s="1636" t="s">
        <v>2243</v>
      </c>
      <c r="K22" s="1637"/>
    </row>
    <row r="23" spans="1:18" ht="78" customHeight="1">
      <c r="A23" s="1633" t="s">
        <v>2447</v>
      </c>
      <c r="B23" s="1634"/>
      <c r="C23" s="1634"/>
      <c r="D23" s="1634"/>
      <c r="E23" s="1634"/>
      <c r="F23" s="1491" t="s">
        <v>117</v>
      </c>
      <c r="G23" s="1491"/>
      <c r="H23" s="1635" t="s">
        <v>2246</v>
      </c>
      <c r="I23" s="1635"/>
      <c r="J23" s="1636" t="s">
        <v>2243</v>
      </c>
      <c r="K23" s="1637"/>
    </row>
    <row r="24" spans="1:18" ht="78" customHeight="1">
      <c r="A24" s="1633" t="s">
        <v>2253</v>
      </c>
      <c r="B24" s="1634"/>
      <c r="C24" s="1634"/>
      <c r="D24" s="1634"/>
      <c r="E24" s="1634"/>
      <c r="F24" s="1491" t="s">
        <v>117</v>
      </c>
      <c r="G24" s="1491"/>
      <c r="H24" s="1635" t="s">
        <v>2246</v>
      </c>
      <c r="I24" s="1635"/>
      <c r="J24" s="1636" t="s">
        <v>2243</v>
      </c>
      <c r="K24" s="1637"/>
    </row>
    <row r="25" spans="1:18" ht="76.7" customHeight="1">
      <c r="A25" s="1633" t="s">
        <v>2252</v>
      </c>
      <c r="B25" s="1634"/>
      <c r="C25" s="1634"/>
      <c r="D25" s="1634"/>
      <c r="E25" s="1634"/>
      <c r="F25" s="1491" t="s">
        <v>117</v>
      </c>
      <c r="G25" s="1491"/>
      <c r="H25" s="1635" t="s">
        <v>2246</v>
      </c>
      <c r="I25" s="1635"/>
      <c r="J25" s="1636" t="s">
        <v>2243</v>
      </c>
      <c r="K25" s="1637"/>
    </row>
    <row r="26" spans="1:18" ht="75.599999999999994" customHeight="1">
      <c r="A26" s="1633" t="s">
        <v>2251</v>
      </c>
      <c r="B26" s="1634"/>
      <c r="C26" s="1634"/>
      <c r="D26" s="1634"/>
      <c r="E26" s="1634"/>
      <c r="F26" s="1491" t="s">
        <v>117</v>
      </c>
      <c r="G26" s="1491"/>
      <c r="H26" s="1635" t="s">
        <v>2246</v>
      </c>
      <c r="I26" s="1635"/>
      <c r="J26" s="1636" t="s">
        <v>2243</v>
      </c>
      <c r="K26" s="1637"/>
    </row>
    <row r="27" spans="1:18" ht="74.45" customHeight="1">
      <c r="A27" s="1633" t="s">
        <v>2250</v>
      </c>
      <c r="B27" s="1634"/>
      <c r="C27" s="1634"/>
      <c r="D27" s="1634"/>
      <c r="E27" s="1634"/>
      <c r="F27" s="1491" t="s">
        <v>117</v>
      </c>
      <c r="G27" s="1491"/>
      <c r="H27" s="1635" t="s">
        <v>2246</v>
      </c>
      <c r="I27" s="1635"/>
      <c r="J27" s="1636" t="s">
        <v>2243</v>
      </c>
      <c r="K27" s="1637"/>
    </row>
    <row r="28" spans="1:18" ht="75" customHeight="1">
      <c r="A28" s="1633" t="s">
        <v>2249</v>
      </c>
      <c r="B28" s="1634"/>
      <c r="C28" s="1634"/>
      <c r="D28" s="1634"/>
      <c r="E28" s="1634"/>
      <c r="F28" s="1491" t="s">
        <v>117</v>
      </c>
      <c r="G28" s="1491"/>
      <c r="H28" s="1635" t="s">
        <v>2246</v>
      </c>
      <c r="I28" s="1635"/>
      <c r="J28" s="1636" t="s">
        <v>2243</v>
      </c>
      <c r="K28" s="1637"/>
    </row>
    <row r="29" spans="1:18" ht="77.45" customHeight="1">
      <c r="A29" s="1633" t="s">
        <v>2248</v>
      </c>
      <c r="B29" s="1634"/>
      <c r="C29" s="1634"/>
      <c r="D29" s="1634"/>
      <c r="E29" s="1634"/>
      <c r="F29" s="1491" t="s">
        <v>117</v>
      </c>
      <c r="G29" s="1491"/>
      <c r="H29" s="1635" t="s">
        <v>2246</v>
      </c>
      <c r="I29" s="1635"/>
      <c r="J29" s="1636" t="s">
        <v>2243</v>
      </c>
      <c r="K29" s="1637"/>
    </row>
    <row r="30" spans="1:18" ht="74.45" customHeight="1">
      <c r="A30" s="1633" t="s">
        <v>2448</v>
      </c>
      <c r="B30" s="1634"/>
      <c r="C30" s="1634"/>
      <c r="D30" s="1634"/>
      <c r="E30" s="1634"/>
      <c r="F30" s="1491" t="s">
        <v>117</v>
      </c>
      <c r="G30" s="1491"/>
      <c r="H30" s="1635" t="s">
        <v>2246</v>
      </c>
      <c r="I30" s="1635"/>
      <c r="J30" s="1636" t="s">
        <v>2243</v>
      </c>
      <c r="K30" s="1637"/>
    </row>
    <row r="31" spans="1:18" ht="76.349999999999994" customHeight="1">
      <c r="A31" s="1633" t="s">
        <v>2449</v>
      </c>
      <c r="B31" s="1634"/>
      <c r="C31" s="1634"/>
      <c r="D31" s="1634"/>
      <c r="E31" s="1634"/>
      <c r="F31" s="1491" t="s">
        <v>117</v>
      </c>
      <c r="G31" s="1491"/>
      <c r="H31" s="1635" t="s">
        <v>2246</v>
      </c>
      <c r="I31" s="1635"/>
      <c r="J31" s="1636" t="s">
        <v>2243</v>
      </c>
      <c r="K31" s="1637"/>
    </row>
    <row r="32" spans="1:18" ht="81.599999999999994" customHeight="1">
      <c r="A32" s="1633" t="s">
        <v>2247</v>
      </c>
      <c r="B32" s="1634"/>
      <c r="C32" s="1634"/>
      <c r="D32" s="1634"/>
      <c r="E32" s="1634"/>
      <c r="F32" s="1491" t="s">
        <v>117</v>
      </c>
      <c r="G32" s="1491"/>
      <c r="H32" s="1635" t="s">
        <v>2246</v>
      </c>
      <c r="I32" s="1635"/>
      <c r="J32" s="1636" t="s">
        <v>2243</v>
      </c>
      <c r="K32" s="1637"/>
    </row>
    <row r="33" spans="1:11" ht="78" customHeight="1">
      <c r="A33" s="1633" t="s">
        <v>395</v>
      </c>
      <c r="B33" s="1634"/>
      <c r="C33" s="1634"/>
      <c r="D33" s="1634"/>
      <c r="E33" s="1634"/>
      <c r="F33" s="1491" t="s">
        <v>117</v>
      </c>
      <c r="G33" s="1491"/>
      <c r="H33" s="1635" t="s">
        <v>2245</v>
      </c>
      <c r="I33" s="1635"/>
      <c r="J33" s="1636" t="s">
        <v>2243</v>
      </c>
      <c r="K33" s="1637"/>
    </row>
    <row r="34" spans="1:11" ht="80.25" customHeight="1">
      <c r="A34" s="1592" t="s">
        <v>2450</v>
      </c>
      <c r="B34" s="1593"/>
      <c r="C34" s="1593"/>
      <c r="D34" s="1593"/>
      <c r="E34" s="1593"/>
      <c r="F34" s="1258" t="s">
        <v>94</v>
      </c>
      <c r="G34" s="1258"/>
      <c r="H34" s="1054" t="s">
        <v>2244</v>
      </c>
      <c r="I34" s="1054"/>
      <c r="J34" s="1636" t="s">
        <v>2243</v>
      </c>
      <c r="K34" s="1637"/>
    </row>
    <row r="35" spans="1:11" ht="79.349999999999994" customHeight="1">
      <c r="A35" s="1592" t="s">
        <v>2451</v>
      </c>
      <c r="B35" s="1593"/>
      <c r="C35" s="1593"/>
      <c r="D35" s="1593"/>
      <c r="E35" s="1593"/>
      <c r="F35" s="1258" t="s">
        <v>94</v>
      </c>
      <c r="G35" s="1258"/>
      <c r="H35" s="1054" t="s">
        <v>2244</v>
      </c>
      <c r="I35" s="1054"/>
      <c r="J35" s="1636" t="s">
        <v>2243</v>
      </c>
      <c r="K35" s="1637"/>
    </row>
    <row r="36" spans="1:11" ht="75" customHeight="1">
      <c r="A36" s="1592" t="s">
        <v>2452</v>
      </c>
      <c r="B36" s="1593"/>
      <c r="C36" s="1593"/>
      <c r="D36" s="1593"/>
      <c r="E36" s="1593"/>
      <c r="F36" s="1258" t="s">
        <v>94</v>
      </c>
      <c r="G36" s="1258"/>
      <c r="H36" s="1054" t="s">
        <v>2244</v>
      </c>
      <c r="I36" s="1054"/>
      <c r="J36" s="1636" t="s">
        <v>2243</v>
      </c>
      <c r="K36" s="1637"/>
    </row>
    <row r="37" spans="1:11" ht="73.349999999999994" customHeight="1">
      <c r="A37" s="1592" t="s">
        <v>2453</v>
      </c>
      <c r="B37" s="1593"/>
      <c r="C37" s="1593"/>
      <c r="D37" s="1593"/>
      <c r="E37" s="1593"/>
      <c r="F37" s="1258" t="s">
        <v>94</v>
      </c>
      <c r="G37" s="1258"/>
      <c r="H37" s="1054" t="s">
        <v>2244</v>
      </c>
      <c r="I37" s="1054"/>
      <c r="J37" s="1636" t="s">
        <v>2243</v>
      </c>
      <c r="K37" s="1637"/>
    </row>
    <row r="38" spans="1:11" ht="66" customHeight="1">
      <c r="A38" s="1592" t="s">
        <v>2454</v>
      </c>
      <c r="B38" s="1593"/>
      <c r="C38" s="1593"/>
      <c r="D38" s="1593"/>
      <c r="E38" s="1593"/>
      <c r="F38" s="1258" t="s">
        <v>94</v>
      </c>
      <c r="G38" s="1258"/>
      <c r="H38" s="1054" t="s">
        <v>2244</v>
      </c>
      <c r="I38" s="1054"/>
      <c r="J38" s="1636" t="s">
        <v>2243</v>
      </c>
      <c r="K38" s="1637"/>
    </row>
    <row r="39" spans="1:11" ht="77.45" customHeight="1">
      <c r="A39" s="1592" t="s">
        <v>2455</v>
      </c>
      <c r="B39" s="1593"/>
      <c r="C39" s="1593"/>
      <c r="D39" s="1593"/>
      <c r="E39" s="1593"/>
      <c r="F39" s="1258" t="s">
        <v>94</v>
      </c>
      <c r="G39" s="1258"/>
      <c r="H39" s="1054" t="s">
        <v>2244</v>
      </c>
      <c r="I39" s="1054"/>
      <c r="J39" s="1636" t="s">
        <v>2243</v>
      </c>
      <c r="K39" s="1637"/>
    </row>
    <row r="40" spans="1:11" ht="74.45" customHeight="1">
      <c r="A40" s="1592" t="s">
        <v>2456</v>
      </c>
      <c r="B40" s="1593"/>
      <c r="C40" s="1593"/>
      <c r="D40" s="1593"/>
      <c r="E40" s="1593"/>
      <c r="F40" s="1258" t="s">
        <v>94</v>
      </c>
      <c r="G40" s="1258"/>
      <c r="H40" s="1054" t="s">
        <v>2244</v>
      </c>
      <c r="I40" s="1054"/>
      <c r="J40" s="1636" t="s">
        <v>2243</v>
      </c>
      <c r="K40" s="1637"/>
    </row>
    <row r="41" spans="1:11" ht="79.7" customHeight="1">
      <c r="A41" s="1592" t="s">
        <v>2457</v>
      </c>
      <c r="B41" s="1593"/>
      <c r="C41" s="1593"/>
      <c r="D41" s="1593"/>
      <c r="E41" s="1593"/>
      <c r="F41" s="1258" t="s">
        <v>94</v>
      </c>
      <c r="G41" s="1258"/>
      <c r="H41" s="1054" t="s">
        <v>2244</v>
      </c>
      <c r="I41" s="1054"/>
      <c r="J41" s="1636" t="s">
        <v>2243</v>
      </c>
      <c r="K41" s="1637"/>
    </row>
    <row r="42" spans="1:11" ht="76.7" customHeight="1">
      <c r="A42" s="1592" t="s">
        <v>2458</v>
      </c>
      <c r="B42" s="1593"/>
      <c r="C42" s="1593"/>
      <c r="D42" s="1593"/>
      <c r="E42" s="1593"/>
      <c r="F42" s="1258" t="s">
        <v>94</v>
      </c>
      <c r="G42" s="1258"/>
      <c r="H42" s="1054" t="s">
        <v>2244</v>
      </c>
      <c r="I42" s="1054"/>
      <c r="J42" s="1636" t="s">
        <v>2243</v>
      </c>
      <c r="K42" s="1637"/>
    </row>
    <row r="43" spans="1:11" ht="74.45" customHeight="1">
      <c r="A43" s="1592" t="s">
        <v>2459</v>
      </c>
      <c r="B43" s="1593"/>
      <c r="C43" s="1593"/>
      <c r="D43" s="1593"/>
      <c r="E43" s="1593"/>
      <c r="F43" s="1258" t="s">
        <v>94</v>
      </c>
      <c r="G43" s="1258"/>
      <c r="H43" s="1054" t="s">
        <v>2244</v>
      </c>
      <c r="I43" s="1054"/>
      <c r="J43" s="1636" t="s">
        <v>2243</v>
      </c>
      <c r="K43" s="1637"/>
    </row>
    <row r="44" spans="1:11" ht="76.349999999999994" customHeight="1">
      <c r="A44" s="1592" t="s">
        <v>2460</v>
      </c>
      <c r="B44" s="1593"/>
      <c r="C44" s="1593"/>
      <c r="D44" s="1593"/>
      <c r="E44" s="1593"/>
      <c r="F44" s="1258" t="s">
        <v>94</v>
      </c>
      <c r="G44" s="1258"/>
      <c r="H44" s="1054" t="s">
        <v>2244</v>
      </c>
      <c r="I44" s="1054"/>
      <c r="J44" s="1636" t="s">
        <v>2243</v>
      </c>
      <c r="K44" s="1637"/>
    </row>
    <row r="45" spans="1:11" ht="76.7" customHeight="1">
      <c r="A45" s="1592" t="s">
        <v>2461</v>
      </c>
      <c r="B45" s="1593"/>
      <c r="C45" s="1593"/>
      <c r="D45" s="1593"/>
      <c r="E45" s="1593"/>
      <c r="F45" s="1258" t="s">
        <v>94</v>
      </c>
      <c r="G45" s="1258"/>
      <c r="H45" s="1054" t="s">
        <v>2244</v>
      </c>
      <c r="I45" s="1054"/>
      <c r="J45" s="1636" t="s">
        <v>2243</v>
      </c>
      <c r="K45" s="1637"/>
    </row>
    <row r="46" spans="1:11" ht="84" customHeight="1">
      <c r="A46" s="1592" t="s">
        <v>2462</v>
      </c>
      <c r="B46" s="1593"/>
      <c r="C46" s="1593"/>
      <c r="D46" s="1593"/>
      <c r="E46" s="1593"/>
      <c r="F46" s="1258" t="s">
        <v>94</v>
      </c>
      <c r="G46" s="1258"/>
      <c r="H46" s="1054" t="s">
        <v>2244</v>
      </c>
      <c r="I46" s="1054"/>
      <c r="J46" s="1636" t="s">
        <v>2243</v>
      </c>
      <c r="K46" s="1637"/>
    </row>
    <row r="47" spans="1:11" ht="87" customHeight="1">
      <c r="A47" s="1592" t="s">
        <v>2416</v>
      </c>
      <c r="B47" s="1593"/>
      <c r="C47" s="1593"/>
      <c r="D47" s="1593"/>
      <c r="E47" s="1593"/>
      <c r="F47" s="1258" t="s">
        <v>94</v>
      </c>
      <c r="G47" s="1258"/>
      <c r="H47" s="1054" t="s">
        <v>2244</v>
      </c>
      <c r="I47" s="1054"/>
      <c r="J47" s="1636" t="s">
        <v>2243</v>
      </c>
      <c r="K47" s="1637"/>
    </row>
    <row r="48" spans="1:11" ht="86.45" customHeight="1" thickBot="1">
      <c r="A48" s="1645" t="s">
        <v>395</v>
      </c>
      <c r="B48" s="1646"/>
      <c r="C48" s="1646"/>
      <c r="D48" s="1646"/>
      <c r="E48" s="1646"/>
      <c r="F48" s="1647" t="s">
        <v>94</v>
      </c>
      <c r="G48" s="1648"/>
      <c r="H48" s="1649" t="s">
        <v>2244</v>
      </c>
      <c r="I48" s="1650"/>
      <c r="J48" s="1651" t="s">
        <v>2243</v>
      </c>
      <c r="K48" s="1652"/>
    </row>
    <row r="49" spans="1:12" ht="38.25" customHeight="1" thickBot="1">
      <c r="A49" s="347" t="s">
        <v>91</v>
      </c>
      <c r="B49" s="368"/>
      <c r="C49" s="1585" t="s">
        <v>2214</v>
      </c>
      <c r="D49" s="1585"/>
      <c r="E49" s="1585"/>
      <c r="F49" s="1585"/>
      <c r="G49" s="1585"/>
      <c r="H49" s="1585"/>
      <c r="I49" s="1585"/>
      <c r="J49" s="1585"/>
      <c r="K49" s="1586"/>
    </row>
    <row r="50" spans="1:12" ht="261" customHeight="1" thickBot="1">
      <c r="A50" s="347" t="s">
        <v>89</v>
      </c>
      <c r="B50" s="368"/>
      <c r="C50" s="351" t="s">
        <v>3247</v>
      </c>
      <c r="D50" s="351"/>
      <c r="E50" s="351"/>
      <c r="F50" s="351"/>
      <c r="G50" s="351"/>
      <c r="H50" s="351"/>
      <c r="I50" s="351"/>
      <c r="J50" s="351"/>
      <c r="K50" s="352"/>
    </row>
    <row r="51" spans="1:12" ht="26.45" customHeight="1">
      <c r="A51" s="371" t="s">
        <v>88</v>
      </c>
      <c r="B51" s="1629"/>
      <c r="C51" s="377" t="s">
        <v>2463</v>
      </c>
      <c r="D51" s="377"/>
      <c r="E51" s="377"/>
      <c r="F51" s="377"/>
      <c r="G51" s="377"/>
      <c r="H51" s="377"/>
      <c r="I51" s="377"/>
      <c r="J51" s="377"/>
      <c r="K51" s="378"/>
    </row>
    <row r="52" spans="1:12" ht="26.45" customHeight="1">
      <c r="A52" s="373"/>
      <c r="B52" s="374"/>
      <c r="C52" s="1061" t="s">
        <v>2242</v>
      </c>
      <c r="D52" s="1061"/>
      <c r="E52" s="1061"/>
      <c r="F52" s="1061"/>
      <c r="G52" s="1061"/>
      <c r="H52" s="1061"/>
      <c r="I52" s="1061"/>
      <c r="J52" s="1061"/>
      <c r="K52" s="1062"/>
    </row>
    <row r="53" spans="1:12" ht="26.45" customHeight="1">
      <c r="A53" s="373"/>
      <c r="B53" s="374"/>
      <c r="C53" s="1061" t="s">
        <v>2241</v>
      </c>
      <c r="D53" s="1061"/>
      <c r="E53" s="1061"/>
      <c r="F53" s="1061"/>
      <c r="G53" s="1061"/>
      <c r="H53" s="1061"/>
      <c r="I53" s="1061"/>
      <c r="J53" s="1061"/>
      <c r="K53" s="1062"/>
    </row>
    <row r="54" spans="1:12" ht="26.45" customHeight="1" thickBot="1">
      <c r="A54" s="373"/>
      <c r="B54" s="374"/>
      <c r="C54" s="1061" t="s">
        <v>2464</v>
      </c>
      <c r="D54" s="1061"/>
      <c r="E54" s="1061"/>
      <c r="F54" s="1061"/>
      <c r="G54" s="1061"/>
      <c r="H54" s="1061"/>
      <c r="I54" s="1061"/>
      <c r="J54" s="1061"/>
      <c r="K54" s="1062"/>
    </row>
    <row r="55" spans="1:12" ht="24.75" customHeight="1">
      <c r="A55" s="353" t="s">
        <v>82</v>
      </c>
      <c r="B55" s="354"/>
      <c r="C55" s="359" t="s">
        <v>2938</v>
      </c>
      <c r="D55" s="360"/>
      <c r="E55" s="360"/>
      <c r="F55" s="360"/>
      <c r="G55" s="360"/>
      <c r="H55" s="360"/>
      <c r="I55" s="360"/>
      <c r="J55" s="360"/>
      <c r="K55" s="361"/>
    </row>
    <row r="56" spans="1:12" ht="24.95" customHeight="1">
      <c r="A56" s="355"/>
      <c r="B56" s="356"/>
      <c r="C56" s="1075" t="s">
        <v>2939</v>
      </c>
      <c r="D56" s="1076"/>
      <c r="E56" s="1076"/>
      <c r="F56" s="1076"/>
      <c r="G56" s="1076"/>
      <c r="H56" s="1076"/>
      <c r="I56" s="1076"/>
      <c r="J56" s="1076"/>
      <c r="K56" s="1077"/>
    </row>
    <row r="57" spans="1:12" ht="23.45" customHeight="1">
      <c r="A57" s="355"/>
      <c r="B57" s="356"/>
      <c r="C57" s="1075" t="s">
        <v>2940</v>
      </c>
      <c r="D57" s="1076"/>
      <c r="E57" s="1076"/>
      <c r="F57" s="1076"/>
      <c r="G57" s="1076"/>
      <c r="H57" s="1076"/>
      <c r="I57" s="1076"/>
      <c r="J57" s="1076"/>
      <c r="K57" s="1077"/>
    </row>
    <row r="58" spans="1:12" ht="23.25" customHeight="1">
      <c r="A58" s="1073"/>
      <c r="B58" s="1074"/>
      <c r="C58" s="1078" t="s">
        <v>2441</v>
      </c>
      <c r="D58" s="1054"/>
      <c r="E58" s="1054"/>
      <c r="F58" s="1054"/>
      <c r="G58" s="1054"/>
      <c r="H58" s="1054"/>
      <c r="I58" s="1054"/>
      <c r="J58" s="1054"/>
      <c r="K58" s="1055"/>
    </row>
    <row r="59" spans="1:12" ht="21.75" customHeight="1">
      <c r="A59" s="1073"/>
      <c r="B59" s="1074"/>
      <c r="C59" s="1078" t="s">
        <v>2942</v>
      </c>
      <c r="D59" s="1054"/>
      <c r="E59" s="1054"/>
      <c r="F59" s="1054"/>
      <c r="G59" s="1054"/>
      <c r="H59" s="1054"/>
      <c r="I59" s="1054"/>
      <c r="J59" s="1054"/>
      <c r="K59" s="1055"/>
    </row>
    <row r="60" spans="1:12" ht="22.5" customHeight="1">
      <c r="A60" s="1073"/>
      <c r="B60" s="1074"/>
      <c r="C60" s="1078" t="s">
        <v>2941</v>
      </c>
      <c r="D60" s="1054"/>
      <c r="E60" s="1054"/>
      <c r="F60" s="1054"/>
      <c r="G60" s="1054"/>
      <c r="H60" s="1054"/>
      <c r="I60" s="1054"/>
      <c r="J60" s="1054"/>
      <c r="K60" s="1055"/>
    </row>
    <row r="61" spans="1:12" ht="24" customHeight="1">
      <c r="A61" s="1073"/>
      <c r="B61" s="1074"/>
      <c r="C61" s="1078" t="s">
        <v>2943</v>
      </c>
      <c r="D61" s="1054"/>
      <c r="E61" s="1054"/>
      <c r="F61" s="1054"/>
      <c r="G61" s="1054"/>
      <c r="H61" s="1054"/>
      <c r="I61" s="1054"/>
      <c r="J61" s="1054"/>
      <c r="K61" s="1055"/>
    </row>
    <row r="62" spans="1:12" ht="22.5" customHeight="1" thickBot="1">
      <c r="A62" s="1073"/>
      <c r="B62" s="1074"/>
      <c r="C62" s="1078" t="s">
        <v>2944</v>
      </c>
      <c r="D62" s="1054"/>
      <c r="E62" s="1054"/>
      <c r="F62" s="1054"/>
      <c r="G62" s="1054"/>
      <c r="H62" s="1054"/>
      <c r="I62" s="1054"/>
      <c r="J62" s="1054"/>
      <c r="K62" s="1055"/>
    </row>
    <row r="63" spans="1:12" ht="15.75" thickBot="1">
      <c r="A63" s="332" t="s">
        <v>73</v>
      </c>
      <c r="B63" s="1583"/>
      <c r="C63" s="1583"/>
      <c r="D63" s="1583"/>
      <c r="E63" s="1583"/>
      <c r="F63" s="1583"/>
      <c r="G63" s="1583"/>
      <c r="H63" s="1583"/>
      <c r="I63" s="1583"/>
      <c r="J63" s="1583"/>
      <c r="K63" s="1584"/>
    </row>
    <row r="64" spans="1:12">
      <c r="A64" s="5" t="s">
        <v>72</v>
      </c>
      <c r="B64" s="4"/>
      <c r="C64" s="4"/>
      <c r="D64" s="4"/>
      <c r="E64" s="4"/>
      <c r="F64" s="335">
        <v>30</v>
      </c>
      <c r="G64" s="336"/>
      <c r="H64" s="336"/>
      <c r="I64" s="336"/>
      <c r="J64" s="336"/>
      <c r="K64" s="337"/>
      <c r="L64" s="1" t="s">
        <v>71</v>
      </c>
    </row>
    <row r="65" spans="1:12">
      <c r="A65" s="52" t="s">
        <v>70</v>
      </c>
      <c r="B65" s="53"/>
      <c r="C65" s="53"/>
      <c r="D65" s="53"/>
      <c r="E65" s="53"/>
      <c r="F65" s="1065">
        <v>20</v>
      </c>
      <c r="G65" s="1066"/>
      <c r="H65" s="1066"/>
      <c r="I65" s="1066"/>
      <c r="J65" s="1066"/>
      <c r="K65" s="1067"/>
      <c r="L65" s="1" t="s">
        <v>69</v>
      </c>
    </row>
    <row r="66" spans="1:12" ht="15.75" thickBot="1">
      <c r="A66" s="341" t="s">
        <v>68</v>
      </c>
      <c r="B66" s="1068"/>
      <c r="C66" s="1068"/>
      <c r="D66" s="1068"/>
      <c r="E66" s="1069"/>
      <c r="F66" s="1070" t="s">
        <v>561</v>
      </c>
      <c r="G66" s="1071"/>
      <c r="H66" s="1071"/>
      <c r="I66" s="1071"/>
      <c r="J66" s="1071"/>
      <c r="K66" s="1072"/>
    </row>
    <row r="67" spans="1:12" ht="40.5" customHeight="1" thickBot="1">
      <c r="A67" s="347" t="s">
        <v>67</v>
      </c>
      <c r="B67" s="348"/>
      <c r="C67" s="348"/>
      <c r="D67" s="348"/>
      <c r="E67" s="1042"/>
      <c r="F67" s="1402" t="s">
        <v>3205</v>
      </c>
      <c r="G67" s="351"/>
      <c r="H67" s="351"/>
      <c r="I67" s="351"/>
      <c r="J67" s="351"/>
      <c r="K67" s="352"/>
    </row>
  </sheetData>
  <mergeCells count="191">
    <mergeCell ref="A63:K63"/>
    <mergeCell ref="F64:K64"/>
    <mergeCell ref="F65:K65"/>
    <mergeCell ref="A66:E66"/>
    <mergeCell ref="F66:K66"/>
    <mergeCell ref="A67:E67"/>
    <mergeCell ref="F67:K67"/>
    <mergeCell ref="A55:B62"/>
    <mergeCell ref="C55:K55"/>
    <mergeCell ref="C56:K56"/>
    <mergeCell ref="C57:K57"/>
    <mergeCell ref="C58:K58"/>
    <mergeCell ref="C59:K59"/>
    <mergeCell ref="C60:K60"/>
    <mergeCell ref="C61:K61"/>
    <mergeCell ref="C62:K62"/>
    <mergeCell ref="A49:B49"/>
    <mergeCell ref="C49:K49"/>
    <mergeCell ref="A50:B50"/>
    <mergeCell ref="C50:K50"/>
    <mergeCell ref="A51:B54"/>
    <mergeCell ref="C51:K51"/>
    <mergeCell ref="C52:K52"/>
    <mergeCell ref="C53:K53"/>
    <mergeCell ref="C54:K54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16:C16"/>
    <mergeCell ref="D16:K16"/>
    <mergeCell ref="L16:R16"/>
    <mergeCell ref="D17:K17"/>
    <mergeCell ref="L17:R17"/>
    <mergeCell ref="A18:E18"/>
    <mergeCell ref="F18:G18"/>
    <mergeCell ref="H18:I18"/>
    <mergeCell ref="J18:K18"/>
    <mergeCell ref="L18:R18"/>
    <mergeCell ref="A9:C11"/>
    <mergeCell ref="D9:K9"/>
    <mergeCell ref="D10:K10"/>
    <mergeCell ref="D11:K11"/>
    <mergeCell ref="A12:C13"/>
    <mergeCell ref="D12:K12"/>
    <mergeCell ref="D13:K13"/>
    <mergeCell ref="A14:C15"/>
    <mergeCell ref="D14:K14"/>
    <mergeCell ref="D15:K1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opLeftCell="A49" workbookViewId="0">
      <selection activeCell="C51" sqref="C51:K51"/>
    </sheetView>
  </sheetViews>
  <sheetFormatPr defaultColWidth="9.140625" defaultRowHeight="15"/>
  <cols>
    <col min="1" max="2" width="9.140625" style="1"/>
    <col min="3" max="3" width="11.5703125" style="1" customWidth="1"/>
    <col min="4" max="5" width="10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2386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723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162</v>
      </c>
      <c r="E3" s="1622"/>
      <c r="F3" s="461" t="s">
        <v>161</v>
      </c>
      <c r="G3" s="1619"/>
      <c r="H3" s="1620"/>
      <c r="I3" s="467">
        <v>2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152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2283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68.099999999999994" customHeight="1" thickBot="1">
      <c r="A7" s="448" t="s">
        <v>149</v>
      </c>
      <c r="B7" s="449"/>
      <c r="C7" s="449"/>
      <c r="D7" s="450" t="s">
        <v>2221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48.6" customHeight="1">
      <c r="A9" s="438" t="s">
        <v>146</v>
      </c>
      <c r="B9" s="439"/>
      <c r="C9" s="440"/>
      <c r="D9" s="1625" t="s">
        <v>2465</v>
      </c>
      <c r="E9" s="1626"/>
      <c r="F9" s="1626"/>
      <c r="G9" s="1626"/>
      <c r="H9" s="1626"/>
      <c r="I9" s="1626"/>
      <c r="J9" s="1626"/>
      <c r="K9" s="1627"/>
    </row>
    <row r="10" spans="1:17" ht="79.349999999999994" customHeight="1">
      <c r="A10" s="438"/>
      <c r="B10" s="439"/>
      <c r="C10" s="440"/>
      <c r="D10" s="1617" t="s">
        <v>2466</v>
      </c>
      <c r="E10" s="1588"/>
      <c r="F10" s="1588"/>
      <c r="G10" s="1588"/>
      <c r="H10" s="1588"/>
      <c r="I10" s="1588"/>
      <c r="J10" s="1588"/>
      <c r="K10" s="1618"/>
    </row>
    <row r="11" spans="1:17" ht="46.7" customHeight="1" thickBot="1">
      <c r="A11" s="438"/>
      <c r="B11" s="439"/>
      <c r="C11" s="440"/>
      <c r="D11" s="1617" t="s">
        <v>2467</v>
      </c>
      <c r="E11" s="1588"/>
      <c r="F11" s="1588"/>
      <c r="G11" s="1588"/>
      <c r="H11" s="1588"/>
      <c r="I11" s="1588"/>
      <c r="J11" s="1588"/>
      <c r="K11" s="1618"/>
    </row>
    <row r="12" spans="1:17" ht="51.6" customHeight="1">
      <c r="A12" s="435" t="s">
        <v>144</v>
      </c>
      <c r="B12" s="1654"/>
      <c r="C12" s="1655"/>
      <c r="D12" s="1608" t="s">
        <v>2390</v>
      </c>
      <c r="E12" s="1609"/>
      <c r="F12" s="1609"/>
      <c r="G12" s="1609"/>
      <c r="H12" s="1609"/>
      <c r="I12" s="1609"/>
      <c r="J12" s="1609"/>
      <c r="K12" s="1610"/>
    </row>
    <row r="13" spans="1:17" ht="60.6" customHeight="1">
      <c r="A13" s="438"/>
      <c r="B13" s="439"/>
      <c r="C13" s="440"/>
      <c r="D13" s="1617" t="s">
        <v>2468</v>
      </c>
      <c r="E13" s="1588"/>
      <c r="F13" s="1588"/>
      <c r="G13" s="1588"/>
      <c r="H13" s="1588"/>
      <c r="I13" s="1588"/>
      <c r="J13" s="1588"/>
      <c r="K13" s="1618"/>
    </row>
    <row r="14" spans="1:17" ht="55.7" customHeight="1" thickBot="1">
      <c r="A14" s="1656"/>
      <c r="B14" s="1657"/>
      <c r="C14" s="1658"/>
      <c r="D14" s="1366" t="s">
        <v>2282</v>
      </c>
      <c r="E14" s="1367"/>
      <c r="F14" s="1367"/>
      <c r="G14" s="1367"/>
      <c r="H14" s="1367"/>
      <c r="I14" s="1367"/>
      <c r="J14" s="1367"/>
      <c r="K14" s="1368"/>
      <c r="P14" s="1" t="s">
        <v>2281</v>
      </c>
    </row>
    <row r="15" spans="1:17" ht="43.35" customHeight="1">
      <c r="A15" s="435" t="s">
        <v>141</v>
      </c>
      <c r="B15" s="1606"/>
      <c r="C15" s="1607"/>
      <c r="D15" s="1653" t="s">
        <v>2988</v>
      </c>
      <c r="E15" s="1615"/>
      <c r="F15" s="1615"/>
      <c r="G15" s="1615"/>
      <c r="H15" s="1615"/>
      <c r="I15" s="1615"/>
      <c r="J15" s="1615"/>
      <c r="K15" s="1616"/>
    </row>
    <row r="16" spans="1:17" ht="52.5" customHeight="1" thickBot="1">
      <c r="A16" s="438"/>
      <c r="B16" s="439"/>
      <c r="C16" s="440"/>
      <c r="D16" s="1617" t="s">
        <v>2392</v>
      </c>
      <c r="E16" s="1588"/>
      <c r="F16" s="1588"/>
      <c r="G16" s="1588"/>
      <c r="H16" s="1588"/>
      <c r="I16" s="1588"/>
      <c r="J16" s="1588"/>
      <c r="K16" s="1618"/>
    </row>
    <row r="17" spans="1:18" ht="68.099999999999994" customHeight="1" thickBot="1">
      <c r="A17" s="347" t="s">
        <v>139</v>
      </c>
      <c r="B17" s="348"/>
      <c r="C17" s="1042"/>
      <c r="D17" s="1600" t="s">
        <v>2393</v>
      </c>
      <c r="E17" s="1601"/>
      <c r="F17" s="1601"/>
      <c r="G17" s="1601"/>
      <c r="H17" s="1601"/>
      <c r="I17" s="1601"/>
      <c r="J17" s="1601"/>
      <c r="K17" s="1602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76.7" customHeight="1">
      <c r="A20" s="414" t="s">
        <v>2280</v>
      </c>
      <c r="B20" s="415"/>
      <c r="C20" s="415"/>
      <c r="D20" s="415"/>
      <c r="E20" s="415"/>
      <c r="F20" s="416" t="s">
        <v>117</v>
      </c>
      <c r="G20" s="416"/>
      <c r="H20" s="417" t="s">
        <v>2279</v>
      </c>
      <c r="I20" s="417"/>
      <c r="J20" s="418" t="s">
        <v>2278</v>
      </c>
      <c r="K20" s="419"/>
    </row>
    <row r="21" spans="1:18" ht="79.7" customHeight="1">
      <c r="A21" s="1633" t="s">
        <v>2277</v>
      </c>
      <c r="B21" s="1634"/>
      <c r="C21" s="1634"/>
      <c r="D21" s="1634"/>
      <c r="E21" s="1634"/>
      <c r="F21" s="1491" t="s">
        <v>117</v>
      </c>
      <c r="G21" s="1491"/>
      <c r="H21" s="1636" t="s">
        <v>2276</v>
      </c>
      <c r="I21" s="1636"/>
      <c r="J21" s="1636" t="s">
        <v>2275</v>
      </c>
      <c r="K21" s="1637"/>
    </row>
    <row r="22" spans="1:18" ht="92.45" customHeight="1">
      <c r="A22" s="1633" t="s">
        <v>2274</v>
      </c>
      <c r="B22" s="1634"/>
      <c r="C22" s="1634"/>
      <c r="D22" s="1634"/>
      <c r="E22" s="1634"/>
      <c r="F22" s="1491" t="s">
        <v>117</v>
      </c>
      <c r="G22" s="1491"/>
      <c r="H22" s="1636" t="s">
        <v>2263</v>
      </c>
      <c r="I22" s="1636"/>
      <c r="J22" s="1636" t="s">
        <v>2272</v>
      </c>
      <c r="K22" s="1637"/>
    </row>
    <row r="23" spans="1:18" ht="90" customHeight="1">
      <c r="A23" s="1633" t="s">
        <v>2273</v>
      </c>
      <c r="B23" s="1634"/>
      <c r="C23" s="1634"/>
      <c r="D23" s="1634"/>
      <c r="E23" s="1634"/>
      <c r="F23" s="1491" t="s">
        <v>117</v>
      </c>
      <c r="G23" s="1491"/>
      <c r="H23" s="1636" t="s">
        <v>2263</v>
      </c>
      <c r="I23" s="1636"/>
      <c r="J23" s="1636" t="s">
        <v>2272</v>
      </c>
      <c r="K23" s="1637"/>
    </row>
    <row r="24" spans="1:18" ht="96" customHeight="1">
      <c r="A24" s="1633" t="s">
        <v>2271</v>
      </c>
      <c r="B24" s="1634"/>
      <c r="C24" s="1634"/>
      <c r="D24" s="1634"/>
      <c r="E24" s="1634"/>
      <c r="F24" s="1491" t="s">
        <v>117</v>
      </c>
      <c r="G24" s="1491"/>
      <c r="H24" s="1636" t="s">
        <v>2263</v>
      </c>
      <c r="I24" s="1636"/>
      <c r="J24" s="1636" t="s">
        <v>2262</v>
      </c>
      <c r="K24" s="1637"/>
    </row>
    <row r="25" spans="1:18" ht="95.45" customHeight="1">
      <c r="A25" s="1633" t="s">
        <v>2270</v>
      </c>
      <c r="B25" s="1634"/>
      <c r="C25" s="1634"/>
      <c r="D25" s="1634"/>
      <c r="E25" s="1634"/>
      <c r="F25" s="1491" t="s">
        <v>117</v>
      </c>
      <c r="G25" s="1491"/>
      <c r="H25" s="1636" t="s">
        <v>2263</v>
      </c>
      <c r="I25" s="1636"/>
      <c r="J25" s="1636" t="s">
        <v>2262</v>
      </c>
      <c r="K25" s="1637"/>
    </row>
    <row r="26" spans="1:18" ht="91.35" customHeight="1">
      <c r="A26" s="1633" t="s">
        <v>2269</v>
      </c>
      <c r="B26" s="1634"/>
      <c r="C26" s="1634"/>
      <c r="D26" s="1634"/>
      <c r="E26" s="1634"/>
      <c r="F26" s="1491" t="s">
        <v>117</v>
      </c>
      <c r="G26" s="1491"/>
      <c r="H26" s="1636" t="s">
        <v>2263</v>
      </c>
      <c r="I26" s="1636"/>
      <c r="J26" s="1636" t="s">
        <v>2262</v>
      </c>
      <c r="K26" s="1637"/>
    </row>
    <row r="27" spans="1:18" ht="94.35" customHeight="1">
      <c r="A27" s="1633" t="s">
        <v>2469</v>
      </c>
      <c r="B27" s="1634"/>
      <c r="C27" s="1634"/>
      <c r="D27" s="1634"/>
      <c r="E27" s="1634"/>
      <c r="F27" s="1491" t="s">
        <v>117</v>
      </c>
      <c r="G27" s="1491"/>
      <c r="H27" s="1636" t="s">
        <v>2263</v>
      </c>
      <c r="I27" s="1636"/>
      <c r="J27" s="1636" t="s">
        <v>2262</v>
      </c>
      <c r="K27" s="1637"/>
    </row>
    <row r="28" spans="1:18" ht="93.6" customHeight="1">
      <c r="A28" s="1633" t="s">
        <v>2268</v>
      </c>
      <c r="B28" s="1634"/>
      <c r="C28" s="1634"/>
      <c r="D28" s="1634"/>
      <c r="E28" s="1634"/>
      <c r="F28" s="1491" t="s">
        <v>117</v>
      </c>
      <c r="G28" s="1491"/>
      <c r="H28" s="1636" t="s">
        <v>2263</v>
      </c>
      <c r="I28" s="1636"/>
      <c r="J28" s="1636" t="s">
        <v>2262</v>
      </c>
      <c r="K28" s="1637"/>
    </row>
    <row r="29" spans="1:18" ht="72.599999999999994" customHeight="1">
      <c r="A29" s="1633" t="s">
        <v>2267</v>
      </c>
      <c r="B29" s="1634"/>
      <c r="C29" s="1634"/>
      <c r="D29" s="1634"/>
      <c r="E29" s="1634"/>
      <c r="F29" s="1491" t="s">
        <v>117</v>
      </c>
      <c r="G29" s="1491"/>
      <c r="H29" s="1636" t="s">
        <v>2263</v>
      </c>
      <c r="I29" s="1636"/>
      <c r="J29" s="1636" t="s">
        <v>2262</v>
      </c>
      <c r="K29" s="1637"/>
    </row>
    <row r="30" spans="1:18" ht="65.45" customHeight="1">
      <c r="A30" s="1633" t="s">
        <v>2266</v>
      </c>
      <c r="B30" s="1634"/>
      <c r="C30" s="1634"/>
      <c r="D30" s="1634"/>
      <c r="E30" s="1634"/>
      <c r="F30" s="1491" t="s">
        <v>117</v>
      </c>
      <c r="G30" s="1491"/>
      <c r="H30" s="1636" t="s">
        <v>2263</v>
      </c>
      <c r="I30" s="1636"/>
      <c r="J30" s="1636" t="s">
        <v>2262</v>
      </c>
      <c r="K30" s="1637"/>
    </row>
    <row r="31" spans="1:18" ht="91.7" customHeight="1">
      <c r="A31" s="1633" t="s">
        <v>2265</v>
      </c>
      <c r="B31" s="1634"/>
      <c r="C31" s="1634"/>
      <c r="D31" s="1634"/>
      <c r="E31" s="1634"/>
      <c r="F31" s="1491" t="s">
        <v>117</v>
      </c>
      <c r="G31" s="1491"/>
      <c r="H31" s="1636" t="s">
        <v>2263</v>
      </c>
      <c r="I31" s="1636"/>
      <c r="J31" s="1636" t="s">
        <v>2262</v>
      </c>
      <c r="K31" s="1637"/>
    </row>
    <row r="32" spans="1:18" ht="93" customHeight="1">
      <c r="A32" s="1633" t="s">
        <v>2470</v>
      </c>
      <c r="B32" s="1634"/>
      <c r="C32" s="1634"/>
      <c r="D32" s="1634"/>
      <c r="E32" s="1634"/>
      <c r="F32" s="1491" t="s">
        <v>117</v>
      </c>
      <c r="G32" s="1491"/>
      <c r="H32" s="1636" t="s">
        <v>2263</v>
      </c>
      <c r="I32" s="1636"/>
      <c r="J32" s="1636" t="s">
        <v>2262</v>
      </c>
      <c r="K32" s="1637"/>
    </row>
    <row r="33" spans="1:11" ht="94.7" customHeight="1">
      <c r="A33" s="1633" t="s">
        <v>2264</v>
      </c>
      <c r="B33" s="1634"/>
      <c r="C33" s="1634"/>
      <c r="D33" s="1634"/>
      <c r="E33" s="1634"/>
      <c r="F33" s="1491" t="s">
        <v>117</v>
      </c>
      <c r="G33" s="1491"/>
      <c r="H33" s="1636" t="s">
        <v>2263</v>
      </c>
      <c r="I33" s="1636"/>
      <c r="J33" s="1636" t="s">
        <v>2262</v>
      </c>
      <c r="K33" s="1637"/>
    </row>
    <row r="34" spans="1:11" ht="97.35" customHeight="1">
      <c r="A34" s="1633" t="s">
        <v>395</v>
      </c>
      <c r="B34" s="1634"/>
      <c r="C34" s="1634"/>
      <c r="D34" s="1634"/>
      <c r="E34" s="1634"/>
      <c r="F34" s="1491" t="s">
        <v>117</v>
      </c>
      <c r="G34" s="1491"/>
      <c r="H34" s="1636" t="s">
        <v>2263</v>
      </c>
      <c r="I34" s="1636"/>
      <c r="J34" s="1636" t="s">
        <v>2262</v>
      </c>
      <c r="K34" s="1637"/>
    </row>
    <row r="35" spans="1:11" ht="88.7" customHeight="1">
      <c r="A35" s="1592" t="s">
        <v>2471</v>
      </c>
      <c r="B35" s="1593"/>
      <c r="C35" s="1593"/>
      <c r="D35" s="1593"/>
      <c r="E35" s="1593"/>
      <c r="F35" s="1258" t="s">
        <v>94</v>
      </c>
      <c r="G35" s="1258"/>
      <c r="H35" s="1054" t="s">
        <v>2261</v>
      </c>
      <c r="I35" s="1054"/>
      <c r="J35" s="1054" t="s">
        <v>2260</v>
      </c>
      <c r="K35" s="1055"/>
    </row>
    <row r="36" spans="1:11" ht="86.45" customHeight="1">
      <c r="A36" s="1592" t="s">
        <v>2472</v>
      </c>
      <c r="B36" s="1593"/>
      <c r="C36" s="1593"/>
      <c r="D36" s="1593"/>
      <c r="E36" s="1593"/>
      <c r="F36" s="1258" t="s">
        <v>94</v>
      </c>
      <c r="G36" s="1258"/>
      <c r="H36" s="1054" t="s">
        <v>2261</v>
      </c>
      <c r="I36" s="1054"/>
      <c r="J36" s="1054" t="s">
        <v>2260</v>
      </c>
      <c r="K36" s="1055"/>
    </row>
    <row r="37" spans="1:11" ht="88.7" customHeight="1">
      <c r="A37" s="1592" t="s">
        <v>2473</v>
      </c>
      <c r="B37" s="1593"/>
      <c r="C37" s="1593"/>
      <c r="D37" s="1593"/>
      <c r="E37" s="1593"/>
      <c r="F37" s="1258" t="s">
        <v>94</v>
      </c>
      <c r="G37" s="1258"/>
      <c r="H37" s="1054" t="s">
        <v>2261</v>
      </c>
      <c r="I37" s="1054"/>
      <c r="J37" s="1054" t="s">
        <v>2260</v>
      </c>
      <c r="K37" s="1055"/>
    </row>
    <row r="38" spans="1:11" ht="91.7" customHeight="1">
      <c r="A38" s="1592" t="s">
        <v>2474</v>
      </c>
      <c r="B38" s="1593"/>
      <c r="C38" s="1593"/>
      <c r="D38" s="1593"/>
      <c r="E38" s="1593"/>
      <c r="F38" s="1258" t="s">
        <v>94</v>
      </c>
      <c r="G38" s="1258"/>
      <c r="H38" s="1054" t="s">
        <v>2261</v>
      </c>
      <c r="I38" s="1054"/>
      <c r="J38" s="1054" t="s">
        <v>2260</v>
      </c>
      <c r="K38" s="1055"/>
    </row>
    <row r="39" spans="1:11" ht="93" customHeight="1">
      <c r="A39" s="1592" t="s">
        <v>2475</v>
      </c>
      <c r="B39" s="1593"/>
      <c r="C39" s="1593"/>
      <c r="D39" s="1593"/>
      <c r="E39" s="1593"/>
      <c r="F39" s="1258" t="s">
        <v>94</v>
      </c>
      <c r="G39" s="1258"/>
      <c r="H39" s="1054" t="s">
        <v>2261</v>
      </c>
      <c r="I39" s="1054"/>
      <c r="J39" s="1054" t="s">
        <v>2260</v>
      </c>
      <c r="K39" s="1055"/>
    </row>
    <row r="40" spans="1:11" ht="97.7" customHeight="1">
      <c r="A40" s="1587" t="s">
        <v>2476</v>
      </c>
      <c r="B40" s="1588"/>
      <c r="C40" s="1588"/>
      <c r="D40" s="1588"/>
      <c r="E40" s="1589"/>
      <c r="F40" s="1049" t="s">
        <v>94</v>
      </c>
      <c r="G40" s="1050"/>
      <c r="H40" s="1051" t="s">
        <v>2261</v>
      </c>
      <c r="I40" s="1051"/>
      <c r="J40" s="563" t="s">
        <v>2260</v>
      </c>
      <c r="K40" s="565"/>
    </row>
    <row r="41" spans="1:11" ht="93.6" customHeight="1">
      <c r="A41" s="1587" t="s">
        <v>2477</v>
      </c>
      <c r="B41" s="1588"/>
      <c r="C41" s="1588"/>
      <c r="D41" s="1588"/>
      <c r="E41" s="1589"/>
      <c r="F41" s="1049" t="s">
        <v>94</v>
      </c>
      <c r="G41" s="1050"/>
      <c r="H41" s="563" t="s">
        <v>2261</v>
      </c>
      <c r="I41" s="564"/>
      <c r="J41" s="563" t="s">
        <v>2260</v>
      </c>
      <c r="K41" s="565"/>
    </row>
    <row r="42" spans="1:11" ht="96.6" customHeight="1">
      <c r="A42" s="1587" t="s">
        <v>2478</v>
      </c>
      <c r="B42" s="1588"/>
      <c r="C42" s="1588"/>
      <c r="D42" s="1588"/>
      <c r="E42" s="1589"/>
      <c r="F42" s="1049" t="s">
        <v>94</v>
      </c>
      <c r="G42" s="1050"/>
      <c r="H42" s="1051" t="s">
        <v>2261</v>
      </c>
      <c r="I42" s="1051"/>
      <c r="J42" s="563" t="s">
        <v>2260</v>
      </c>
      <c r="K42" s="565"/>
    </row>
    <row r="43" spans="1:11" ht="89.45" customHeight="1">
      <c r="A43" s="1587" t="s">
        <v>2479</v>
      </c>
      <c r="B43" s="1588"/>
      <c r="C43" s="1588"/>
      <c r="D43" s="1588"/>
      <c r="E43" s="1589"/>
      <c r="F43" s="1049" t="s">
        <v>94</v>
      </c>
      <c r="G43" s="1050"/>
      <c r="H43" s="563" t="s">
        <v>2261</v>
      </c>
      <c r="I43" s="564"/>
      <c r="J43" s="563" t="s">
        <v>2260</v>
      </c>
      <c r="K43" s="565"/>
    </row>
    <row r="44" spans="1:11" ht="92.45" customHeight="1">
      <c r="A44" s="1587" t="s">
        <v>2480</v>
      </c>
      <c r="B44" s="1588"/>
      <c r="C44" s="1588"/>
      <c r="D44" s="1588"/>
      <c r="E44" s="1589"/>
      <c r="F44" s="1049" t="s">
        <v>94</v>
      </c>
      <c r="G44" s="1050"/>
      <c r="H44" s="1051" t="s">
        <v>2261</v>
      </c>
      <c r="I44" s="1051"/>
      <c r="J44" s="563" t="s">
        <v>2260</v>
      </c>
      <c r="K44" s="565"/>
    </row>
    <row r="45" spans="1:11" ht="90.6" customHeight="1">
      <c r="A45" s="1587" t="s">
        <v>2481</v>
      </c>
      <c r="B45" s="1588"/>
      <c r="C45" s="1588"/>
      <c r="D45" s="1588"/>
      <c r="E45" s="1589"/>
      <c r="F45" s="1049" t="s">
        <v>94</v>
      </c>
      <c r="G45" s="1050"/>
      <c r="H45" s="563" t="s">
        <v>2261</v>
      </c>
      <c r="I45" s="564"/>
      <c r="J45" s="563" t="s">
        <v>2260</v>
      </c>
      <c r="K45" s="565"/>
    </row>
    <row r="46" spans="1:11" ht="90.6" customHeight="1">
      <c r="A46" s="1587" t="s">
        <v>2482</v>
      </c>
      <c r="B46" s="1588"/>
      <c r="C46" s="1588"/>
      <c r="D46" s="1588"/>
      <c r="E46" s="1589"/>
      <c r="F46" s="1049" t="s">
        <v>94</v>
      </c>
      <c r="G46" s="1050"/>
      <c r="H46" s="1051" t="s">
        <v>2261</v>
      </c>
      <c r="I46" s="1051"/>
      <c r="J46" s="563" t="s">
        <v>2260</v>
      </c>
      <c r="K46" s="565"/>
    </row>
    <row r="47" spans="1:11" ht="88.7" customHeight="1">
      <c r="A47" s="1587" t="s">
        <v>2483</v>
      </c>
      <c r="B47" s="1588"/>
      <c r="C47" s="1588"/>
      <c r="D47" s="1588"/>
      <c r="E47" s="1589"/>
      <c r="F47" s="1049" t="s">
        <v>94</v>
      </c>
      <c r="G47" s="1050"/>
      <c r="H47" s="563" t="s">
        <v>2261</v>
      </c>
      <c r="I47" s="564"/>
      <c r="J47" s="563" t="s">
        <v>2260</v>
      </c>
      <c r="K47" s="565"/>
    </row>
    <row r="48" spans="1:11" ht="93" customHeight="1">
      <c r="A48" s="1587" t="s">
        <v>2484</v>
      </c>
      <c r="B48" s="1588"/>
      <c r="C48" s="1588"/>
      <c r="D48" s="1588"/>
      <c r="E48" s="1589"/>
      <c r="F48" s="1049" t="s">
        <v>94</v>
      </c>
      <c r="G48" s="1050"/>
      <c r="H48" s="1051" t="s">
        <v>2261</v>
      </c>
      <c r="I48" s="1051"/>
      <c r="J48" s="563" t="s">
        <v>2260</v>
      </c>
      <c r="K48" s="565"/>
    </row>
    <row r="49" spans="1:11" ht="94.35" customHeight="1" thickBot="1">
      <c r="A49" s="1630" t="s">
        <v>395</v>
      </c>
      <c r="B49" s="1595"/>
      <c r="C49" s="1595"/>
      <c r="D49" s="1595"/>
      <c r="E49" s="1595"/>
      <c r="F49" s="1355" t="s">
        <v>94</v>
      </c>
      <c r="G49" s="1631"/>
      <c r="H49" s="1366" t="s">
        <v>2261</v>
      </c>
      <c r="I49" s="1632"/>
      <c r="J49" s="1366" t="s">
        <v>2260</v>
      </c>
      <c r="K49" s="1368"/>
    </row>
    <row r="50" spans="1:11" ht="38.25" customHeight="1" thickBot="1">
      <c r="A50" s="347" t="s">
        <v>91</v>
      </c>
      <c r="B50" s="368"/>
      <c r="C50" s="1628" t="s">
        <v>2440</v>
      </c>
      <c r="D50" s="1585"/>
      <c r="E50" s="1585"/>
      <c r="F50" s="1585"/>
      <c r="G50" s="1585"/>
      <c r="H50" s="1585"/>
      <c r="I50" s="1585"/>
      <c r="J50" s="1585"/>
      <c r="K50" s="1586"/>
    </row>
    <row r="51" spans="1:11" ht="248.25" customHeight="1" thickBot="1">
      <c r="A51" s="347" t="s">
        <v>89</v>
      </c>
      <c r="B51" s="368"/>
      <c r="C51" s="351" t="s">
        <v>3244</v>
      </c>
      <c r="D51" s="351"/>
      <c r="E51" s="351"/>
      <c r="F51" s="351"/>
      <c r="G51" s="351"/>
      <c r="H51" s="351"/>
      <c r="I51" s="351"/>
      <c r="J51" s="351"/>
      <c r="K51" s="352"/>
    </row>
    <row r="52" spans="1:11" ht="26.45" customHeight="1">
      <c r="A52" s="371" t="s">
        <v>88</v>
      </c>
      <c r="B52" s="1629"/>
      <c r="C52" s="377" t="s">
        <v>2485</v>
      </c>
      <c r="D52" s="377"/>
      <c r="E52" s="377"/>
      <c r="F52" s="377"/>
      <c r="G52" s="377"/>
      <c r="H52" s="377"/>
      <c r="I52" s="377"/>
      <c r="J52" s="377"/>
      <c r="K52" s="378"/>
    </row>
    <row r="53" spans="1:11" ht="26.45" customHeight="1">
      <c r="A53" s="373"/>
      <c r="B53" s="374"/>
      <c r="C53" s="1061" t="s">
        <v>2259</v>
      </c>
      <c r="D53" s="1061"/>
      <c r="E53" s="1061"/>
      <c r="F53" s="1061"/>
      <c r="G53" s="1061"/>
      <c r="H53" s="1061"/>
      <c r="I53" s="1061"/>
      <c r="J53" s="1061"/>
      <c r="K53" s="1062"/>
    </row>
    <row r="54" spans="1:11" ht="26.45" customHeight="1">
      <c r="A54" s="373"/>
      <c r="B54" s="374"/>
      <c r="C54" s="1061" t="s">
        <v>2486</v>
      </c>
      <c r="D54" s="1061"/>
      <c r="E54" s="1061"/>
      <c r="F54" s="1061"/>
      <c r="G54" s="1061"/>
      <c r="H54" s="1061"/>
      <c r="I54" s="1061"/>
      <c r="J54" s="1061"/>
      <c r="K54" s="1062"/>
    </row>
    <row r="55" spans="1:11" ht="26.45" customHeight="1" thickBot="1">
      <c r="A55" s="373"/>
      <c r="B55" s="374"/>
      <c r="C55" s="1061" t="s">
        <v>2487</v>
      </c>
      <c r="D55" s="1061"/>
      <c r="E55" s="1061"/>
      <c r="F55" s="1061"/>
      <c r="G55" s="1061"/>
      <c r="H55" s="1061"/>
      <c r="I55" s="1061"/>
      <c r="J55" s="1061"/>
      <c r="K55" s="1062"/>
    </row>
    <row r="56" spans="1:11" ht="24.75" customHeight="1">
      <c r="A56" s="353" t="s">
        <v>82</v>
      </c>
      <c r="B56" s="354"/>
      <c r="C56" s="359" t="s">
        <v>2938</v>
      </c>
      <c r="D56" s="360"/>
      <c r="E56" s="360"/>
      <c r="F56" s="360"/>
      <c r="G56" s="360"/>
      <c r="H56" s="360"/>
      <c r="I56" s="360"/>
      <c r="J56" s="360"/>
      <c r="K56" s="361"/>
    </row>
    <row r="57" spans="1:11" ht="26.1" customHeight="1">
      <c r="A57" s="355"/>
      <c r="B57" s="356"/>
      <c r="C57" s="1075" t="s">
        <v>2939</v>
      </c>
      <c r="D57" s="1076"/>
      <c r="E57" s="1076"/>
      <c r="F57" s="1076"/>
      <c r="G57" s="1076"/>
      <c r="H57" s="1076"/>
      <c r="I57" s="1076"/>
      <c r="J57" s="1076"/>
      <c r="K57" s="1077"/>
    </row>
    <row r="58" spans="1:11" ht="24.6" customHeight="1">
      <c r="A58" s="355"/>
      <c r="B58" s="356"/>
      <c r="C58" s="1075" t="s">
        <v>2940</v>
      </c>
      <c r="D58" s="1076"/>
      <c r="E58" s="1076"/>
      <c r="F58" s="1076"/>
      <c r="G58" s="1076"/>
      <c r="H58" s="1076"/>
      <c r="I58" s="1076"/>
      <c r="J58" s="1076"/>
      <c r="K58" s="1077"/>
    </row>
    <row r="59" spans="1:11" ht="23.25" customHeight="1">
      <c r="A59" s="1073"/>
      <c r="B59" s="1074"/>
      <c r="C59" s="1078" t="s">
        <v>2441</v>
      </c>
      <c r="D59" s="1054"/>
      <c r="E59" s="1054"/>
      <c r="F59" s="1054"/>
      <c r="G59" s="1054"/>
      <c r="H59" s="1054"/>
      <c r="I59" s="1054"/>
      <c r="J59" s="1054"/>
      <c r="K59" s="1055"/>
    </row>
    <row r="60" spans="1:11" ht="21.75" customHeight="1">
      <c r="A60" s="1073"/>
      <c r="B60" s="1074"/>
      <c r="C60" s="1078" t="s">
        <v>2942</v>
      </c>
      <c r="D60" s="1054"/>
      <c r="E60" s="1054"/>
      <c r="F60" s="1054"/>
      <c r="G60" s="1054"/>
      <c r="H60" s="1054"/>
      <c r="I60" s="1054"/>
      <c r="J60" s="1054"/>
      <c r="K60" s="1055"/>
    </row>
    <row r="61" spans="1:11" ht="21.95" customHeight="1">
      <c r="A61" s="1073"/>
      <c r="B61" s="1074"/>
      <c r="C61" s="1078" t="s">
        <v>2941</v>
      </c>
      <c r="D61" s="1054"/>
      <c r="E61" s="1054"/>
      <c r="F61" s="1054"/>
      <c r="G61" s="1054"/>
      <c r="H61" s="1054"/>
      <c r="I61" s="1054"/>
      <c r="J61" s="1054"/>
      <c r="K61" s="1055"/>
    </row>
    <row r="62" spans="1:11" ht="20.45" customHeight="1">
      <c r="A62" s="1073"/>
      <c r="B62" s="1074"/>
      <c r="C62" s="1078" t="s">
        <v>2943</v>
      </c>
      <c r="D62" s="1054"/>
      <c r="E62" s="1054"/>
      <c r="F62" s="1054"/>
      <c r="G62" s="1054"/>
      <c r="H62" s="1054"/>
      <c r="I62" s="1054"/>
      <c r="J62" s="1054"/>
      <c r="K62" s="1055"/>
    </row>
    <row r="63" spans="1:11" ht="22.5" customHeight="1" thickBot="1">
      <c r="A63" s="1073"/>
      <c r="B63" s="1074"/>
      <c r="C63" s="1078" t="s">
        <v>2944</v>
      </c>
      <c r="D63" s="1054"/>
      <c r="E63" s="1054"/>
      <c r="F63" s="1054"/>
      <c r="G63" s="1054"/>
      <c r="H63" s="1054"/>
      <c r="I63" s="1054"/>
      <c r="J63" s="1054"/>
      <c r="K63" s="1055"/>
    </row>
    <row r="64" spans="1:11" ht="15.75" thickBot="1">
      <c r="A64" s="332" t="s">
        <v>73</v>
      </c>
      <c r="B64" s="1583"/>
      <c r="C64" s="1583"/>
      <c r="D64" s="1583"/>
      <c r="E64" s="1583"/>
      <c r="F64" s="1583"/>
      <c r="G64" s="1583"/>
      <c r="H64" s="1583"/>
      <c r="I64" s="1583"/>
      <c r="J64" s="1583"/>
      <c r="K64" s="1584"/>
    </row>
    <row r="65" spans="1:12">
      <c r="A65" s="5" t="s">
        <v>72</v>
      </c>
      <c r="B65" s="4"/>
      <c r="C65" s="4"/>
      <c r="D65" s="4"/>
      <c r="E65" s="4"/>
      <c r="F65" s="335">
        <v>30</v>
      </c>
      <c r="G65" s="336"/>
      <c r="H65" s="336"/>
      <c r="I65" s="336"/>
      <c r="J65" s="336"/>
      <c r="K65" s="337"/>
      <c r="L65" s="1" t="s">
        <v>71</v>
      </c>
    </row>
    <row r="66" spans="1:12">
      <c r="A66" s="52" t="s">
        <v>70</v>
      </c>
      <c r="B66" s="53"/>
      <c r="C66" s="53"/>
      <c r="D66" s="53"/>
      <c r="E66" s="53"/>
      <c r="F66" s="1065">
        <v>20</v>
      </c>
      <c r="G66" s="1066"/>
      <c r="H66" s="1066"/>
      <c r="I66" s="1066"/>
      <c r="J66" s="1066"/>
      <c r="K66" s="1067"/>
      <c r="L66" s="1" t="s">
        <v>69</v>
      </c>
    </row>
    <row r="67" spans="1:12" ht="15.75" thickBot="1">
      <c r="A67" s="341" t="s">
        <v>68</v>
      </c>
      <c r="B67" s="1068"/>
      <c r="C67" s="1068"/>
      <c r="D67" s="1068"/>
      <c r="E67" s="1069"/>
      <c r="F67" s="1070" t="s">
        <v>561</v>
      </c>
      <c r="G67" s="1071"/>
      <c r="H67" s="1071"/>
      <c r="I67" s="1071"/>
      <c r="J67" s="1071"/>
      <c r="K67" s="1072"/>
    </row>
    <row r="68" spans="1:12" ht="40.5" customHeight="1" thickBot="1">
      <c r="A68" s="347" t="s">
        <v>67</v>
      </c>
      <c r="B68" s="348"/>
      <c r="C68" s="348"/>
      <c r="D68" s="348"/>
      <c r="E68" s="1042"/>
      <c r="F68" s="1402" t="s">
        <v>3206</v>
      </c>
      <c r="G68" s="351"/>
      <c r="H68" s="351"/>
      <c r="I68" s="351"/>
      <c r="J68" s="351"/>
      <c r="K68" s="352"/>
    </row>
  </sheetData>
  <mergeCells count="192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L17:R17"/>
    <mergeCell ref="D18:K18"/>
    <mergeCell ref="L18:R18"/>
    <mergeCell ref="A19:E19"/>
    <mergeCell ref="F19:G19"/>
    <mergeCell ref="H19:I19"/>
    <mergeCell ref="J19:K19"/>
    <mergeCell ref="L19:R19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5:Q6"/>
    <mergeCell ref="A6:C6"/>
    <mergeCell ref="D6:K6"/>
    <mergeCell ref="A12:C14"/>
    <mergeCell ref="D12:K12"/>
    <mergeCell ref="D13:K13"/>
    <mergeCell ref="D15:K15"/>
    <mergeCell ref="A15:C16"/>
    <mergeCell ref="D16:K16"/>
    <mergeCell ref="D14:K14"/>
    <mergeCell ref="F5:H5"/>
    <mergeCell ref="I5:K5"/>
    <mergeCell ref="A17:C17"/>
    <mergeCell ref="D17:K17"/>
    <mergeCell ref="A24:E24"/>
    <mergeCell ref="F24:G24"/>
    <mergeCell ref="H24:I24"/>
    <mergeCell ref="J24:K24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41:E41"/>
    <mergeCell ref="F41:G41"/>
    <mergeCell ref="H41:I41"/>
    <mergeCell ref="J41:K41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9:E49"/>
    <mergeCell ref="F49:G49"/>
    <mergeCell ref="H49:I49"/>
    <mergeCell ref="J49:K49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C62:K62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C63:K63"/>
    <mergeCell ref="A64:K64"/>
    <mergeCell ref="F65:K65"/>
    <mergeCell ref="F66:K66"/>
    <mergeCell ref="A67:E67"/>
    <mergeCell ref="F67:K67"/>
    <mergeCell ref="A68:E68"/>
    <mergeCell ref="F68:K68"/>
    <mergeCell ref="A50:B50"/>
    <mergeCell ref="C50:K50"/>
    <mergeCell ref="A51:B51"/>
    <mergeCell ref="C51:K51"/>
    <mergeCell ref="A52:B55"/>
    <mergeCell ref="C52:K52"/>
    <mergeCell ref="C53:K53"/>
    <mergeCell ref="C54:K54"/>
    <mergeCell ref="C55:K55"/>
    <mergeCell ref="A56:B63"/>
    <mergeCell ref="C56:K56"/>
    <mergeCell ref="C57:K57"/>
    <mergeCell ref="C58:K58"/>
    <mergeCell ref="C59:K59"/>
    <mergeCell ref="C60:K60"/>
    <mergeCell ref="C61:K6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opLeftCell="A49" workbookViewId="0">
      <selection activeCell="C51" sqref="C51:K51"/>
    </sheetView>
  </sheetViews>
  <sheetFormatPr defaultColWidth="9.140625" defaultRowHeight="15"/>
  <cols>
    <col min="1" max="2" width="9.140625" style="1"/>
    <col min="3" max="3" width="10.28515625" style="1" customWidth="1"/>
    <col min="4" max="4" width="11.140625" style="1" customWidth="1"/>
    <col min="5" max="5" width="11.71093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2386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2308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162</v>
      </c>
      <c r="E3" s="1622"/>
      <c r="F3" s="461" t="s">
        <v>161</v>
      </c>
      <c r="G3" s="1619"/>
      <c r="H3" s="1620"/>
      <c r="I3" s="467">
        <v>2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152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2307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63" customHeight="1" thickBot="1">
      <c r="A7" s="448" t="s">
        <v>149</v>
      </c>
      <c r="B7" s="449"/>
      <c r="C7" s="449"/>
      <c r="D7" s="450" t="s">
        <v>2221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66.75" customHeight="1">
      <c r="A9" s="438" t="s">
        <v>146</v>
      </c>
      <c r="B9" s="439"/>
      <c r="C9" s="440"/>
      <c r="D9" s="1625" t="s">
        <v>2488</v>
      </c>
      <c r="E9" s="1626"/>
      <c r="F9" s="1626"/>
      <c r="G9" s="1626"/>
      <c r="H9" s="1626"/>
      <c r="I9" s="1626"/>
      <c r="J9" s="1626"/>
      <c r="K9" s="1627"/>
    </row>
    <row r="10" spans="1:17" ht="53.45" customHeight="1">
      <c r="A10" s="438"/>
      <c r="B10" s="439"/>
      <c r="C10" s="440"/>
      <c r="D10" s="1617" t="s">
        <v>2489</v>
      </c>
      <c r="E10" s="1588"/>
      <c r="F10" s="1588"/>
      <c r="G10" s="1588"/>
      <c r="H10" s="1588"/>
      <c r="I10" s="1588"/>
      <c r="J10" s="1588"/>
      <c r="K10" s="1618"/>
    </row>
    <row r="11" spans="1:17" ht="81" customHeight="1">
      <c r="A11" s="438"/>
      <c r="B11" s="439"/>
      <c r="C11" s="440"/>
      <c r="D11" s="1617" t="s">
        <v>2490</v>
      </c>
      <c r="E11" s="1588"/>
      <c r="F11" s="1588"/>
      <c r="G11" s="1588"/>
      <c r="H11" s="1588"/>
      <c r="I11" s="1588"/>
      <c r="J11" s="1588"/>
      <c r="K11" s="1618"/>
    </row>
    <row r="12" spans="1:17" ht="37.700000000000003" customHeight="1" thickBot="1">
      <c r="A12" s="438"/>
      <c r="B12" s="439"/>
      <c r="C12" s="440"/>
      <c r="D12" s="1617" t="s">
        <v>2491</v>
      </c>
      <c r="E12" s="1588"/>
      <c r="F12" s="1588"/>
      <c r="G12" s="1588"/>
      <c r="H12" s="1588"/>
      <c r="I12" s="1588"/>
      <c r="J12" s="1588"/>
      <c r="K12" s="1618"/>
      <c r="Q12" s="11"/>
    </row>
    <row r="13" spans="1:17" ht="49.7" customHeight="1">
      <c r="A13" s="435" t="s">
        <v>144</v>
      </c>
      <c r="B13" s="1606"/>
      <c r="C13" s="1607"/>
      <c r="D13" s="1608" t="s">
        <v>2390</v>
      </c>
      <c r="E13" s="1609"/>
      <c r="F13" s="1609"/>
      <c r="G13" s="1609"/>
      <c r="H13" s="1609"/>
      <c r="I13" s="1609"/>
      <c r="J13" s="1609"/>
      <c r="K13" s="1610"/>
    </row>
    <row r="14" spans="1:17" ht="64.7" customHeight="1" thickBot="1">
      <c r="A14" s="438"/>
      <c r="B14" s="439"/>
      <c r="C14" s="440"/>
      <c r="D14" s="1617" t="s">
        <v>2492</v>
      </c>
      <c r="E14" s="1588"/>
      <c r="F14" s="1588"/>
      <c r="G14" s="1588"/>
      <c r="H14" s="1588"/>
      <c r="I14" s="1588"/>
      <c r="J14" s="1588"/>
      <c r="K14" s="1618"/>
    </row>
    <row r="15" spans="1:17" ht="42" customHeight="1">
      <c r="A15" s="435" t="s">
        <v>141</v>
      </c>
      <c r="B15" s="1606"/>
      <c r="C15" s="1607"/>
      <c r="D15" s="1653" t="s">
        <v>2986</v>
      </c>
      <c r="E15" s="1615"/>
      <c r="F15" s="1615"/>
      <c r="G15" s="1615"/>
      <c r="H15" s="1615"/>
      <c r="I15" s="1615"/>
      <c r="J15" s="1615"/>
      <c r="K15" s="1616"/>
    </row>
    <row r="16" spans="1:17" ht="52.5" customHeight="1" thickBot="1">
      <c r="A16" s="438"/>
      <c r="B16" s="439"/>
      <c r="C16" s="440"/>
      <c r="D16" s="1617" t="s">
        <v>2392</v>
      </c>
      <c r="E16" s="1588"/>
      <c r="F16" s="1588"/>
      <c r="G16" s="1588"/>
      <c r="H16" s="1588"/>
      <c r="I16" s="1588"/>
      <c r="J16" s="1588"/>
      <c r="K16" s="1618"/>
    </row>
    <row r="17" spans="1:18" ht="65.099999999999994" customHeight="1" thickBot="1">
      <c r="A17" s="347" t="s">
        <v>139</v>
      </c>
      <c r="B17" s="348"/>
      <c r="C17" s="1042"/>
      <c r="D17" s="1600" t="s">
        <v>2393</v>
      </c>
      <c r="E17" s="1601"/>
      <c r="F17" s="1601"/>
      <c r="G17" s="1601"/>
      <c r="H17" s="1601"/>
      <c r="I17" s="1601"/>
      <c r="J17" s="1601"/>
      <c r="K17" s="1602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78" customHeight="1">
      <c r="A20" s="414" t="s">
        <v>2306</v>
      </c>
      <c r="B20" s="415"/>
      <c r="C20" s="415"/>
      <c r="D20" s="415"/>
      <c r="E20" s="415"/>
      <c r="F20" s="416" t="s">
        <v>117</v>
      </c>
      <c r="G20" s="416"/>
      <c r="H20" s="417" t="s">
        <v>2305</v>
      </c>
      <c r="I20" s="417"/>
      <c r="J20" s="418" t="s">
        <v>2304</v>
      </c>
      <c r="K20" s="419"/>
    </row>
    <row r="21" spans="1:18" ht="91.35" customHeight="1">
      <c r="A21" s="1488" t="s">
        <v>2303</v>
      </c>
      <c r="B21" s="1489"/>
      <c r="C21" s="1489"/>
      <c r="D21" s="1489"/>
      <c r="E21" s="1490"/>
      <c r="F21" s="1491" t="s">
        <v>117</v>
      </c>
      <c r="G21" s="1491"/>
      <c r="H21" s="1492" t="s">
        <v>2292</v>
      </c>
      <c r="I21" s="1493"/>
      <c r="J21" s="1492" t="s">
        <v>2291</v>
      </c>
      <c r="K21" s="1494"/>
    </row>
    <row r="22" spans="1:18" ht="95.45" customHeight="1">
      <c r="A22" s="1488" t="s">
        <v>2302</v>
      </c>
      <c r="B22" s="1489"/>
      <c r="C22" s="1489"/>
      <c r="D22" s="1489"/>
      <c r="E22" s="1490"/>
      <c r="F22" s="1491" t="s">
        <v>117</v>
      </c>
      <c r="G22" s="1491"/>
      <c r="H22" s="1492" t="s">
        <v>2292</v>
      </c>
      <c r="I22" s="1493"/>
      <c r="J22" s="1492" t="s">
        <v>2291</v>
      </c>
      <c r="K22" s="1494"/>
    </row>
    <row r="23" spans="1:18" ht="91.5" customHeight="1">
      <c r="A23" s="1488" t="s">
        <v>2301</v>
      </c>
      <c r="B23" s="1489"/>
      <c r="C23" s="1489"/>
      <c r="D23" s="1489"/>
      <c r="E23" s="1490"/>
      <c r="F23" s="1491" t="s">
        <v>117</v>
      </c>
      <c r="G23" s="1491"/>
      <c r="H23" s="1492" t="s">
        <v>2292</v>
      </c>
      <c r="I23" s="1493"/>
      <c r="J23" s="1492" t="s">
        <v>2291</v>
      </c>
      <c r="K23" s="1494"/>
    </row>
    <row r="24" spans="1:18" ht="90.95" customHeight="1">
      <c r="A24" s="1488" t="s">
        <v>2300</v>
      </c>
      <c r="B24" s="1489"/>
      <c r="C24" s="1489"/>
      <c r="D24" s="1489"/>
      <c r="E24" s="1490"/>
      <c r="F24" s="1491" t="s">
        <v>117</v>
      </c>
      <c r="G24" s="1491"/>
      <c r="H24" s="1492" t="s">
        <v>2292</v>
      </c>
      <c r="I24" s="1493"/>
      <c r="J24" s="1492" t="s">
        <v>2291</v>
      </c>
      <c r="K24" s="1494"/>
    </row>
    <row r="25" spans="1:18" ht="90.95" customHeight="1">
      <c r="A25" s="1488" t="s">
        <v>2299</v>
      </c>
      <c r="B25" s="1489"/>
      <c r="C25" s="1489"/>
      <c r="D25" s="1489"/>
      <c r="E25" s="1490"/>
      <c r="F25" s="1491" t="s">
        <v>117</v>
      </c>
      <c r="G25" s="1491"/>
      <c r="H25" s="1492" t="s">
        <v>2292</v>
      </c>
      <c r="I25" s="1493"/>
      <c r="J25" s="1492" t="s">
        <v>2291</v>
      </c>
      <c r="K25" s="1494"/>
    </row>
    <row r="26" spans="1:18" ht="90.6" customHeight="1">
      <c r="A26" s="1488" t="s">
        <v>2298</v>
      </c>
      <c r="B26" s="1489"/>
      <c r="C26" s="1489"/>
      <c r="D26" s="1489"/>
      <c r="E26" s="1490"/>
      <c r="F26" s="1491" t="s">
        <v>117</v>
      </c>
      <c r="G26" s="1491"/>
      <c r="H26" s="1492" t="s">
        <v>2292</v>
      </c>
      <c r="I26" s="1493"/>
      <c r="J26" s="1492" t="s">
        <v>2291</v>
      </c>
      <c r="K26" s="1494"/>
    </row>
    <row r="27" spans="1:18" ht="91.5" customHeight="1">
      <c r="A27" s="1488" t="s">
        <v>2297</v>
      </c>
      <c r="B27" s="1489"/>
      <c r="C27" s="1489"/>
      <c r="D27" s="1489"/>
      <c r="E27" s="1490"/>
      <c r="F27" s="1491" t="s">
        <v>117</v>
      </c>
      <c r="G27" s="1491"/>
      <c r="H27" s="1492" t="s">
        <v>2292</v>
      </c>
      <c r="I27" s="1493"/>
      <c r="J27" s="1492" t="s">
        <v>2291</v>
      </c>
      <c r="K27" s="1494"/>
    </row>
    <row r="28" spans="1:18" ht="90.95" customHeight="1">
      <c r="A28" s="1488" t="s">
        <v>2296</v>
      </c>
      <c r="B28" s="1489"/>
      <c r="C28" s="1489"/>
      <c r="D28" s="1489"/>
      <c r="E28" s="1490"/>
      <c r="F28" s="1491" t="s">
        <v>117</v>
      </c>
      <c r="G28" s="1491"/>
      <c r="H28" s="1492" t="s">
        <v>2292</v>
      </c>
      <c r="I28" s="1493"/>
      <c r="J28" s="1492" t="s">
        <v>2291</v>
      </c>
      <c r="K28" s="1494"/>
    </row>
    <row r="29" spans="1:18" ht="97.35" customHeight="1">
      <c r="A29" s="1488" t="s">
        <v>2295</v>
      </c>
      <c r="B29" s="1489"/>
      <c r="C29" s="1489"/>
      <c r="D29" s="1489"/>
      <c r="E29" s="1490"/>
      <c r="F29" s="1491" t="s">
        <v>117</v>
      </c>
      <c r="G29" s="1491"/>
      <c r="H29" s="1492" t="s">
        <v>2292</v>
      </c>
      <c r="I29" s="1493"/>
      <c r="J29" s="1492" t="s">
        <v>2291</v>
      </c>
      <c r="K29" s="1494"/>
    </row>
    <row r="30" spans="1:18" ht="91.35" customHeight="1">
      <c r="A30" s="1488" t="s">
        <v>2294</v>
      </c>
      <c r="B30" s="1489"/>
      <c r="C30" s="1489"/>
      <c r="D30" s="1489"/>
      <c r="E30" s="1490"/>
      <c r="F30" s="1491" t="s">
        <v>117</v>
      </c>
      <c r="G30" s="1491"/>
      <c r="H30" s="1492" t="s">
        <v>2292</v>
      </c>
      <c r="I30" s="1493"/>
      <c r="J30" s="1492" t="s">
        <v>2291</v>
      </c>
      <c r="K30" s="1494"/>
    </row>
    <row r="31" spans="1:18" ht="88.35" customHeight="1">
      <c r="A31" s="1488" t="s">
        <v>2293</v>
      </c>
      <c r="B31" s="1489"/>
      <c r="C31" s="1489"/>
      <c r="D31" s="1489"/>
      <c r="E31" s="1490"/>
      <c r="F31" s="1491" t="s">
        <v>117</v>
      </c>
      <c r="G31" s="1491"/>
      <c r="H31" s="1492" t="s">
        <v>2292</v>
      </c>
      <c r="I31" s="1493"/>
      <c r="J31" s="1492" t="s">
        <v>2291</v>
      </c>
      <c r="K31" s="1494"/>
    </row>
    <row r="32" spans="1:18" ht="79.349999999999994" customHeight="1">
      <c r="A32" s="1488" t="s">
        <v>2290</v>
      </c>
      <c r="B32" s="1489"/>
      <c r="C32" s="1489"/>
      <c r="D32" s="1489"/>
      <c r="E32" s="1490"/>
      <c r="F32" s="1491" t="s">
        <v>117</v>
      </c>
      <c r="G32" s="1491"/>
      <c r="H32" s="1492" t="s">
        <v>1011</v>
      </c>
      <c r="I32" s="1493"/>
      <c r="J32" s="1492" t="s">
        <v>2288</v>
      </c>
      <c r="K32" s="1494"/>
    </row>
    <row r="33" spans="1:11" ht="79.349999999999994" customHeight="1">
      <c r="A33" s="1488" t="s">
        <v>2289</v>
      </c>
      <c r="B33" s="1489"/>
      <c r="C33" s="1489"/>
      <c r="D33" s="1489"/>
      <c r="E33" s="1490"/>
      <c r="F33" s="1491" t="s">
        <v>117</v>
      </c>
      <c r="G33" s="1491"/>
      <c r="H33" s="1492" t="s">
        <v>1011</v>
      </c>
      <c r="I33" s="1493"/>
      <c r="J33" s="1492" t="s">
        <v>2288</v>
      </c>
      <c r="K33" s="1494"/>
    </row>
    <row r="34" spans="1:11" ht="91.5" customHeight="1">
      <c r="A34" s="1488" t="s">
        <v>395</v>
      </c>
      <c r="B34" s="1489"/>
      <c r="C34" s="1489"/>
      <c r="D34" s="1489"/>
      <c r="E34" s="1490"/>
      <c r="F34" s="1491" t="s">
        <v>117</v>
      </c>
      <c r="G34" s="1491"/>
      <c r="H34" s="1492" t="s">
        <v>2287</v>
      </c>
      <c r="I34" s="1493"/>
      <c r="J34" s="1492" t="s">
        <v>2286</v>
      </c>
      <c r="K34" s="1494"/>
    </row>
    <row r="35" spans="1:11" ht="80.25" customHeight="1">
      <c r="A35" s="1587" t="s">
        <v>2493</v>
      </c>
      <c r="B35" s="1588"/>
      <c r="C35" s="1588"/>
      <c r="D35" s="1588"/>
      <c r="E35" s="1589"/>
      <c r="F35" s="1049" t="s">
        <v>94</v>
      </c>
      <c r="G35" s="1050"/>
      <c r="H35" s="563" t="s">
        <v>2285</v>
      </c>
      <c r="I35" s="564"/>
      <c r="J35" s="563" t="s">
        <v>2284</v>
      </c>
      <c r="K35" s="565"/>
    </row>
    <row r="36" spans="1:11" ht="64.349999999999994" customHeight="1">
      <c r="A36" s="1590" t="s">
        <v>2494</v>
      </c>
      <c r="B36" s="1591"/>
      <c r="C36" s="1591"/>
      <c r="D36" s="1591"/>
      <c r="E36" s="1591"/>
      <c r="F36" s="1049" t="s">
        <v>94</v>
      </c>
      <c r="G36" s="1050"/>
      <c r="H36" s="563" t="s">
        <v>2285</v>
      </c>
      <c r="I36" s="564"/>
      <c r="J36" s="563" t="s">
        <v>2284</v>
      </c>
      <c r="K36" s="565"/>
    </row>
    <row r="37" spans="1:11" ht="69.599999999999994" customHeight="1">
      <c r="A37" s="1592" t="s">
        <v>2495</v>
      </c>
      <c r="B37" s="1593"/>
      <c r="C37" s="1593"/>
      <c r="D37" s="1593"/>
      <c r="E37" s="1593"/>
      <c r="F37" s="1049" t="s">
        <v>94</v>
      </c>
      <c r="G37" s="1050"/>
      <c r="H37" s="563" t="s">
        <v>2285</v>
      </c>
      <c r="I37" s="564"/>
      <c r="J37" s="563" t="s">
        <v>2284</v>
      </c>
      <c r="K37" s="565"/>
    </row>
    <row r="38" spans="1:11" ht="57" customHeight="1">
      <c r="A38" s="1592" t="s">
        <v>2496</v>
      </c>
      <c r="B38" s="1593"/>
      <c r="C38" s="1593"/>
      <c r="D38" s="1593"/>
      <c r="E38" s="1593"/>
      <c r="F38" s="1049" t="s">
        <v>94</v>
      </c>
      <c r="G38" s="1050"/>
      <c r="H38" s="563" t="s">
        <v>2285</v>
      </c>
      <c r="I38" s="564"/>
      <c r="J38" s="563" t="s">
        <v>2284</v>
      </c>
      <c r="K38" s="565"/>
    </row>
    <row r="39" spans="1:11" ht="66" customHeight="1">
      <c r="A39" s="1587" t="s">
        <v>2497</v>
      </c>
      <c r="B39" s="1588"/>
      <c r="C39" s="1588"/>
      <c r="D39" s="1588"/>
      <c r="E39" s="1589"/>
      <c r="F39" s="1049" t="s">
        <v>94</v>
      </c>
      <c r="G39" s="1050"/>
      <c r="H39" s="563" t="s">
        <v>2285</v>
      </c>
      <c r="I39" s="564"/>
      <c r="J39" s="563" t="s">
        <v>2284</v>
      </c>
      <c r="K39" s="565"/>
    </row>
    <row r="40" spans="1:11" ht="65.45" customHeight="1">
      <c r="A40" s="1587" t="s">
        <v>2498</v>
      </c>
      <c r="B40" s="1588"/>
      <c r="C40" s="1588"/>
      <c r="D40" s="1588"/>
      <c r="E40" s="1589"/>
      <c r="F40" s="1049" t="s">
        <v>94</v>
      </c>
      <c r="G40" s="1050"/>
      <c r="H40" s="563" t="s">
        <v>2285</v>
      </c>
      <c r="I40" s="564"/>
      <c r="J40" s="563" t="s">
        <v>2284</v>
      </c>
      <c r="K40" s="565"/>
    </row>
    <row r="41" spans="1:11" ht="64.349999999999994" customHeight="1">
      <c r="A41" s="1587" t="s">
        <v>2499</v>
      </c>
      <c r="B41" s="1588"/>
      <c r="C41" s="1588"/>
      <c r="D41" s="1588"/>
      <c r="E41" s="1589"/>
      <c r="F41" s="1049" t="s">
        <v>94</v>
      </c>
      <c r="G41" s="1050"/>
      <c r="H41" s="563" t="s">
        <v>2285</v>
      </c>
      <c r="I41" s="564"/>
      <c r="J41" s="563" t="s">
        <v>2284</v>
      </c>
      <c r="K41" s="565"/>
    </row>
    <row r="42" spans="1:11" ht="66" customHeight="1">
      <c r="A42" s="1587" t="s">
        <v>2500</v>
      </c>
      <c r="B42" s="1588"/>
      <c r="C42" s="1588"/>
      <c r="D42" s="1588"/>
      <c r="E42" s="1589"/>
      <c r="F42" s="1049" t="s">
        <v>94</v>
      </c>
      <c r="G42" s="1050"/>
      <c r="H42" s="563" t="s">
        <v>2285</v>
      </c>
      <c r="I42" s="564"/>
      <c r="J42" s="563" t="s">
        <v>2284</v>
      </c>
      <c r="K42" s="565"/>
    </row>
    <row r="43" spans="1:11" ht="70.349999999999994" customHeight="1">
      <c r="A43" s="1587" t="s">
        <v>2501</v>
      </c>
      <c r="B43" s="1588"/>
      <c r="C43" s="1588"/>
      <c r="D43" s="1588"/>
      <c r="E43" s="1589"/>
      <c r="F43" s="1049" t="s">
        <v>94</v>
      </c>
      <c r="G43" s="1050"/>
      <c r="H43" s="563" t="s">
        <v>2285</v>
      </c>
      <c r="I43" s="564"/>
      <c r="J43" s="563" t="s">
        <v>2284</v>
      </c>
      <c r="K43" s="565"/>
    </row>
    <row r="44" spans="1:11" ht="66.75" customHeight="1">
      <c r="A44" s="1587" t="s">
        <v>2502</v>
      </c>
      <c r="B44" s="1588"/>
      <c r="C44" s="1588"/>
      <c r="D44" s="1588"/>
      <c r="E44" s="1589"/>
      <c r="F44" s="1049" t="s">
        <v>94</v>
      </c>
      <c r="G44" s="1050"/>
      <c r="H44" s="563" t="s">
        <v>2285</v>
      </c>
      <c r="I44" s="564"/>
      <c r="J44" s="563" t="s">
        <v>2284</v>
      </c>
      <c r="K44" s="565"/>
    </row>
    <row r="45" spans="1:11" ht="69" customHeight="1">
      <c r="A45" s="1587" t="s">
        <v>2503</v>
      </c>
      <c r="B45" s="1588"/>
      <c r="C45" s="1588"/>
      <c r="D45" s="1588"/>
      <c r="E45" s="1589"/>
      <c r="F45" s="1049" t="s">
        <v>94</v>
      </c>
      <c r="G45" s="1050"/>
      <c r="H45" s="563" t="s">
        <v>2285</v>
      </c>
      <c r="I45" s="564"/>
      <c r="J45" s="563" t="s">
        <v>2284</v>
      </c>
      <c r="K45" s="565"/>
    </row>
    <row r="46" spans="1:11" ht="61.7" customHeight="1">
      <c r="A46" s="1587" t="s">
        <v>2504</v>
      </c>
      <c r="B46" s="1588"/>
      <c r="C46" s="1588"/>
      <c r="D46" s="1588"/>
      <c r="E46" s="1589"/>
      <c r="F46" s="1049" t="s">
        <v>94</v>
      </c>
      <c r="G46" s="1050"/>
      <c r="H46" s="563" t="s">
        <v>2285</v>
      </c>
      <c r="I46" s="564"/>
      <c r="J46" s="563" t="s">
        <v>2284</v>
      </c>
      <c r="K46" s="565"/>
    </row>
    <row r="47" spans="1:11" ht="67.5" customHeight="1">
      <c r="A47" s="1587" t="s">
        <v>2505</v>
      </c>
      <c r="B47" s="1588"/>
      <c r="C47" s="1588"/>
      <c r="D47" s="1588"/>
      <c r="E47" s="1589"/>
      <c r="F47" s="1049" t="s">
        <v>94</v>
      </c>
      <c r="G47" s="1050"/>
      <c r="H47" s="563" t="s">
        <v>2285</v>
      </c>
      <c r="I47" s="564"/>
      <c r="J47" s="563" t="s">
        <v>2284</v>
      </c>
      <c r="K47" s="565"/>
    </row>
    <row r="48" spans="1:11" ht="68.25" customHeight="1">
      <c r="A48" s="1587" t="s">
        <v>2506</v>
      </c>
      <c r="B48" s="1588"/>
      <c r="C48" s="1588"/>
      <c r="D48" s="1588"/>
      <c r="E48" s="1589"/>
      <c r="F48" s="1049" t="s">
        <v>94</v>
      </c>
      <c r="G48" s="1050"/>
      <c r="H48" s="563" t="s">
        <v>2285</v>
      </c>
      <c r="I48" s="564"/>
      <c r="J48" s="563" t="s">
        <v>2284</v>
      </c>
      <c r="K48" s="565"/>
    </row>
    <row r="49" spans="1:12" ht="71.25" customHeight="1" thickBot="1">
      <c r="A49" s="1630" t="s">
        <v>395</v>
      </c>
      <c r="B49" s="1595"/>
      <c r="C49" s="1595"/>
      <c r="D49" s="1595"/>
      <c r="E49" s="1595"/>
      <c r="F49" s="1049" t="s">
        <v>94</v>
      </c>
      <c r="G49" s="1050"/>
      <c r="H49" s="563" t="s">
        <v>2285</v>
      </c>
      <c r="I49" s="564"/>
      <c r="J49" s="563" t="s">
        <v>2284</v>
      </c>
      <c r="K49" s="565"/>
    </row>
    <row r="50" spans="1:12" ht="38.25" customHeight="1" thickBot="1">
      <c r="A50" s="347" t="s">
        <v>91</v>
      </c>
      <c r="B50" s="368"/>
      <c r="C50" s="1628" t="s">
        <v>2440</v>
      </c>
      <c r="D50" s="1585"/>
      <c r="E50" s="1585"/>
      <c r="F50" s="1585"/>
      <c r="G50" s="1585"/>
      <c r="H50" s="1585"/>
      <c r="I50" s="1585"/>
      <c r="J50" s="1585"/>
      <c r="K50" s="1586"/>
    </row>
    <row r="51" spans="1:12" ht="252" customHeight="1" thickBot="1">
      <c r="A51" s="347" t="s">
        <v>89</v>
      </c>
      <c r="B51" s="368"/>
      <c r="C51" s="351" t="s">
        <v>3247</v>
      </c>
      <c r="D51" s="351"/>
      <c r="E51" s="351"/>
      <c r="F51" s="351"/>
      <c r="G51" s="351"/>
      <c r="H51" s="351"/>
      <c r="I51" s="351"/>
      <c r="J51" s="351"/>
      <c r="K51" s="352"/>
    </row>
    <row r="52" spans="1:12" ht="26.45" customHeight="1">
      <c r="A52" s="371" t="s">
        <v>88</v>
      </c>
      <c r="B52" s="1629"/>
      <c r="C52" s="377" t="s">
        <v>2507</v>
      </c>
      <c r="D52" s="377"/>
      <c r="E52" s="377"/>
      <c r="F52" s="377"/>
      <c r="G52" s="377"/>
      <c r="H52" s="377"/>
      <c r="I52" s="377"/>
      <c r="J52" s="377"/>
      <c r="K52" s="378"/>
    </row>
    <row r="53" spans="1:12" ht="26.45" customHeight="1">
      <c r="A53" s="373"/>
      <c r="B53" s="374"/>
      <c r="C53" s="1061" t="s">
        <v>2508</v>
      </c>
      <c r="D53" s="1061"/>
      <c r="E53" s="1061"/>
      <c r="F53" s="1061"/>
      <c r="G53" s="1061"/>
      <c r="H53" s="1061"/>
      <c r="I53" s="1061"/>
      <c r="J53" s="1061"/>
      <c r="K53" s="1062"/>
    </row>
    <row r="54" spans="1:12" ht="26.45" customHeight="1" thickBot="1">
      <c r="A54" s="373"/>
      <c r="B54" s="374"/>
      <c r="C54" s="1061" t="s">
        <v>2509</v>
      </c>
      <c r="D54" s="1061"/>
      <c r="E54" s="1061"/>
      <c r="F54" s="1061"/>
      <c r="G54" s="1061"/>
      <c r="H54" s="1061"/>
      <c r="I54" s="1061"/>
      <c r="J54" s="1061"/>
      <c r="K54" s="1062"/>
    </row>
    <row r="55" spans="1:12" ht="24.75" customHeight="1">
      <c r="A55" s="353" t="s">
        <v>82</v>
      </c>
      <c r="B55" s="354"/>
      <c r="C55" s="359" t="s">
        <v>2938</v>
      </c>
      <c r="D55" s="360"/>
      <c r="E55" s="360"/>
      <c r="F55" s="360"/>
      <c r="G55" s="360"/>
      <c r="H55" s="360"/>
      <c r="I55" s="360"/>
      <c r="J55" s="360"/>
      <c r="K55" s="361"/>
    </row>
    <row r="56" spans="1:12" ht="24.95" customHeight="1">
      <c r="A56" s="355"/>
      <c r="B56" s="356"/>
      <c r="C56" s="1075" t="s">
        <v>2939</v>
      </c>
      <c r="D56" s="1076"/>
      <c r="E56" s="1076"/>
      <c r="F56" s="1076"/>
      <c r="G56" s="1076"/>
      <c r="H56" s="1076"/>
      <c r="I56" s="1076"/>
      <c r="J56" s="1076"/>
      <c r="K56" s="1077"/>
    </row>
    <row r="57" spans="1:12" ht="26.45" customHeight="1">
      <c r="A57" s="355"/>
      <c r="B57" s="356"/>
      <c r="C57" s="1075" t="s">
        <v>2940</v>
      </c>
      <c r="D57" s="1076"/>
      <c r="E57" s="1076"/>
      <c r="F57" s="1076"/>
      <c r="G57" s="1076"/>
      <c r="H57" s="1076"/>
      <c r="I57" s="1076"/>
      <c r="J57" s="1076"/>
      <c r="K57" s="1077"/>
    </row>
    <row r="58" spans="1:12" ht="23.25" customHeight="1">
      <c r="A58" s="1073"/>
      <c r="B58" s="1074"/>
      <c r="C58" s="1078" t="s">
        <v>2441</v>
      </c>
      <c r="D58" s="1054"/>
      <c r="E58" s="1054"/>
      <c r="F58" s="1054"/>
      <c r="G58" s="1054"/>
      <c r="H58" s="1054"/>
      <c r="I58" s="1054"/>
      <c r="J58" s="1054"/>
      <c r="K58" s="1055"/>
    </row>
    <row r="59" spans="1:12" ht="21.75" customHeight="1">
      <c r="A59" s="1073"/>
      <c r="B59" s="1074"/>
      <c r="C59" s="1078" t="s">
        <v>2942</v>
      </c>
      <c r="D59" s="1054"/>
      <c r="E59" s="1054"/>
      <c r="F59" s="1054"/>
      <c r="G59" s="1054"/>
      <c r="H59" s="1054"/>
      <c r="I59" s="1054"/>
      <c r="J59" s="1054"/>
      <c r="K59" s="1055"/>
    </row>
    <row r="60" spans="1:12" ht="21.95" customHeight="1">
      <c r="A60" s="1073"/>
      <c r="B60" s="1074"/>
      <c r="C60" s="1078" t="s">
        <v>2941</v>
      </c>
      <c r="D60" s="1054"/>
      <c r="E60" s="1054"/>
      <c r="F60" s="1054"/>
      <c r="G60" s="1054"/>
      <c r="H60" s="1054"/>
      <c r="I60" s="1054"/>
      <c r="J60" s="1054"/>
      <c r="K60" s="1055"/>
    </row>
    <row r="61" spans="1:12" ht="25.5" customHeight="1">
      <c r="A61" s="1073"/>
      <c r="B61" s="1074"/>
      <c r="C61" s="1078" t="s">
        <v>2943</v>
      </c>
      <c r="D61" s="1054"/>
      <c r="E61" s="1054"/>
      <c r="F61" s="1054"/>
      <c r="G61" s="1054"/>
      <c r="H61" s="1054"/>
      <c r="I61" s="1054"/>
      <c r="J61" s="1054"/>
      <c r="K61" s="1055"/>
    </row>
    <row r="62" spans="1:12" ht="22.5" customHeight="1" thickBot="1">
      <c r="A62" s="1073"/>
      <c r="B62" s="1074"/>
      <c r="C62" s="1078" t="s">
        <v>2944</v>
      </c>
      <c r="D62" s="1054"/>
      <c r="E62" s="1054"/>
      <c r="F62" s="1054"/>
      <c r="G62" s="1054"/>
      <c r="H62" s="1054"/>
      <c r="I62" s="1054"/>
      <c r="J62" s="1054"/>
      <c r="K62" s="1055"/>
    </row>
    <row r="63" spans="1:12" ht="15.75" thickBot="1">
      <c r="A63" s="332" t="s">
        <v>73</v>
      </c>
      <c r="B63" s="1583"/>
      <c r="C63" s="1583"/>
      <c r="D63" s="1583"/>
      <c r="E63" s="1583"/>
      <c r="F63" s="1583"/>
      <c r="G63" s="1583"/>
      <c r="H63" s="1583"/>
      <c r="I63" s="1583"/>
      <c r="J63" s="1583"/>
      <c r="K63" s="1584"/>
    </row>
    <row r="64" spans="1:12">
      <c r="A64" s="5" t="s">
        <v>72</v>
      </c>
      <c r="B64" s="4"/>
      <c r="C64" s="4"/>
      <c r="D64" s="4"/>
      <c r="E64" s="4"/>
      <c r="F64" s="335">
        <v>30</v>
      </c>
      <c r="G64" s="336"/>
      <c r="H64" s="336"/>
      <c r="I64" s="336"/>
      <c r="J64" s="336"/>
      <c r="K64" s="337"/>
      <c r="L64" s="1" t="s">
        <v>71</v>
      </c>
    </row>
    <row r="65" spans="1:12">
      <c r="A65" s="52" t="s">
        <v>70</v>
      </c>
      <c r="B65" s="53"/>
      <c r="C65" s="53"/>
      <c r="D65" s="53"/>
      <c r="E65" s="53"/>
      <c r="F65" s="1065">
        <v>20</v>
      </c>
      <c r="G65" s="1066"/>
      <c r="H65" s="1066"/>
      <c r="I65" s="1066"/>
      <c r="J65" s="1066"/>
      <c r="K65" s="1067"/>
      <c r="L65" s="1" t="s">
        <v>69</v>
      </c>
    </row>
    <row r="66" spans="1:12" ht="15.75" thickBot="1">
      <c r="A66" s="341" t="s">
        <v>68</v>
      </c>
      <c r="B66" s="1068"/>
      <c r="C66" s="1068"/>
      <c r="D66" s="1068"/>
      <c r="E66" s="1069"/>
      <c r="F66" s="1070" t="s">
        <v>561</v>
      </c>
      <c r="G66" s="1071"/>
      <c r="H66" s="1071"/>
      <c r="I66" s="1071"/>
      <c r="J66" s="1071"/>
      <c r="K66" s="1072"/>
    </row>
    <row r="67" spans="1:12" ht="40.5" customHeight="1" thickBot="1">
      <c r="A67" s="347" t="s">
        <v>67</v>
      </c>
      <c r="B67" s="348"/>
      <c r="C67" s="348"/>
      <c r="D67" s="348"/>
      <c r="E67" s="1042"/>
      <c r="F67" s="1402" t="s">
        <v>3204</v>
      </c>
      <c r="G67" s="351"/>
      <c r="H67" s="351"/>
      <c r="I67" s="351"/>
      <c r="J67" s="351"/>
      <c r="K67" s="352"/>
    </row>
  </sheetData>
  <mergeCells count="191"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2"/>
    <mergeCell ref="D9:K9"/>
    <mergeCell ref="D10:K10"/>
    <mergeCell ref="D11:K11"/>
    <mergeCell ref="A13:C14"/>
    <mergeCell ref="D13:K13"/>
    <mergeCell ref="D14:K14"/>
    <mergeCell ref="D12:K12"/>
    <mergeCell ref="A23:E23"/>
    <mergeCell ref="F23:G23"/>
    <mergeCell ref="H23:I23"/>
    <mergeCell ref="J23:K23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31:E31"/>
    <mergeCell ref="F31:G31"/>
    <mergeCell ref="H31:I31"/>
    <mergeCell ref="J31:K31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9:E39"/>
    <mergeCell ref="F39:G39"/>
    <mergeCell ref="H39:I39"/>
    <mergeCell ref="J39:K39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47:E47"/>
    <mergeCell ref="F47:G47"/>
    <mergeCell ref="H47:I47"/>
    <mergeCell ref="J47:K47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63:K63"/>
    <mergeCell ref="F64:K64"/>
    <mergeCell ref="F65:K65"/>
    <mergeCell ref="A66:E66"/>
    <mergeCell ref="F66:K66"/>
    <mergeCell ref="C60:K60"/>
    <mergeCell ref="C61:K61"/>
    <mergeCell ref="C62:K62"/>
    <mergeCell ref="A67:E67"/>
    <mergeCell ref="F67:K67"/>
    <mergeCell ref="A48:E48"/>
    <mergeCell ref="F48:G48"/>
    <mergeCell ref="H48:I48"/>
    <mergeCell ref="J48:K48"/>
    <mergeCell ref="A49:E49"/>
    <mergeCell ref="F49:G49"/>
    <mergeCell ref="H49:I49"/>
    <mergeCell ref="J49:K49"/>
    <mergeCell ref="A50:B50"/>
    <mergeCell ref="C50:K50"/>
    <mergeCell ref="A51:B51"/>
    <mergeCell ref="C51:K51"/>
    <mergeCell ref="A52:B54"/>
    <mergeCell ref="C52:K52"/>
    <mergeCell ref="C53:K53"/>
    <mergeCell ref="C54:K54"/>
    <mergeCell ref="A55:B62"/>
    <mergeCell ref="C55:K55"/>
    <mergeCell ref="C56:K56"/>
    <mergeCell ref="C57:K57"/>
    <mergeCell ref="C58:K58"/>
    <mergeCell ref="C59:K5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opLeftCell="A49" workbookViewId="0">
      <selection activeCell="A50" sqref="A50:XFD50"/>
    </sheetView>
  </sheetViews>
  <sheetFormatPr defaultColWidth="9.140625" defaultRowHeight="15"/>
  <cols>
    <col min="1" max="2" width="9.140625" style="1"/>
    <col min="3" max="3" width="11.140625" style="1" customWidth="1"/>
    <col min="4" max="4" width="11" style="1" customWidth="1"/>
    <col min="5" max="5" width="10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2510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780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162</v>
      </c>
      <c r="E3" s="1622"/>
      <c r="F3" s="461" t="s">
        <v>161</v>
      </c>
      <c r="G3" s="1619"/>
      <c r="H3" s="1620"/>
      <c r="I3" s="467">
        <v>2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152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2328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64.7" customHeight="1" thickBot="1">
      <c r="A7" s="448" t="s">
        <v>149</v>
      </c>
      <c r="B7" s="449"/>
      <c r="C7" s="449"/>
      <c r="D7" s="450" t="s">
        <v>2221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108" customHeight="1">
      <c r="A9" s="438" t="s">
        <v>146</v>
      </c>
      <c r="B9" s="439"/>
      <c r="C9" s="440"/>
      <c r="D9" s="1625" t="s">
        <v>2511</v>
      </c>
      <c r="E9" s="1626"/>
      <c r="F9" s="1626"/>
      <c r="G9" s="1626"/>
      <c r="H9" s="1626"/>
      <c r="I9" s="1626"/>
      <c r="J9" s="1626"/>
      <c r="K9" s="1627"/>
    </row>
    <row r="10" spans="1:17" ht="53.45" customHeight="1">
      <c r="A10" s="438"/>
      <c r="B10" s="439"/>
      <c r="C10" s="440"/>
      <c r="D10" s="1617" t="s">
        <v>2512</v>
      </c>
      <c r="E10" s="1588"/>
      <c r="F10" s="1588"/>
      <c r="G10" s="1588"/>
      <c r="H10" s="1588"/>
      <c r="I10" s="1588"/>
      <c r="J10" s="1588"/>
      <c r="K10" s="1618"/>
    </row>
    <row r="11" spans="1:17" ht="65.25" customHeight="1" thickBot="1">
      <c r="A11" s="438"/>
      <c r="B11" s="439"/>
      <c r="C11" s="440"/>
      <c r="D11" s="1617" t="s">
        <v>2513</v>
      </c>
      <c r="E11" s="1588"/>
      <c r="F11" s="1588"/>
      <c r="G11" s="1588"/>
      <c r="H11" s="1588"/>
      <c r="I11" s="1588"/>
      <c r="J11" s="1588"/>
      <c r="K11" s="1618"/>
    </row>
    <row r="12" spans="1:17" ht="48.6" customHeight="1">
      <c r="A12" s="435" t="s">
        <v>144</v>
      </c>
      <c r="B12" s="1606"/>
      <c r="C12" s="1607"/>
      <c r="D12" s="1608" t="s">
        <v>2514</v>
      </c>
      <c r="E12" s="1609"/>
      <c r="F12" s="1609"/>
      <c r="G12" s="1609"/>
      <c r="H12" s="1609"/>
      <c r="I12" s="1609"/>
      <c r="J12" s="1609"/>
      <c r="K12" s="1610"/>
    </row>
    <row r="13" spans="1:17" ht="46.35" customHeight="1">
      <c r="A13" s="438"/>
      <c r="B13" s="439"/>
      <c r="C13" s="440"/>
      <c r="D13" s="1659" t="s">
        <v>2987</v>
      </c>
      <c r="E13" s="1588"/>
      <c r="F13" s="1588"/>
      <c r="G13" s="1588"/>
      <c r="H13" s="1588"/>
      <c r="I13" s="1588"/>
      <c r="J13" s="1588"/>
      <c r="K13" s="1618"/>
    </row>
    <row r="14" spans="1:17" ht="45.75" customHeight="1" thickBot="1">
      <c r="A14" s="438"/>
      <c r="B14" s="439"/>
      <c r="C14" s="440"/>
      <c r="D14" s="1660" t="s">
        <v>2327</v>
      </c>
      <c r="E14" s="1661"/>
      <c r="F14" s="1661"/>
      <c r="G14" s="1661"/>
      <c r="H14" s="1661"/>
      <c r="I14" s="1661"/>
      <c r="J14" s="1661"/>
      <c r="K14" s="1662"/>
    </row>
    <row r="15" spans="1:17" ht="49.7" customHeight="1">
      <c r="A15" s="435" t="s">
        <v>141</v>
      </c>
      <c r="B15" s="1606"/>
      <c r="C15" s="1607"/>
      <c r="D15" s="1614" t="s">
        <v>2515</v>
      </c>
      <c r="E15" s="1615"/>
      <c r="F15" s="1615"/>
      <c r="G15" s="1615"/>
      <c r="H15" s="1615"/>
      <c r="I15" s="1615"/>
      <c r="J15" s="1615"/>
      <c r="K15" s="1616"/>
    </row>
    <row r="16" spans="1:17" ht="52.5" customHeight="1" thickBot="1">
      <c r="A16" s="438"/>
      <c r="B16" s="439"/>
      <c r="C16" s="440"/>
      <c r="D16" s="1617" t="s">
        <v>2516</v>
      </c>
      <c r="E16" s="1588"/>
      <c r="F16" s="1588"/>
      <c r="G16" s="1588"/>
      <c r="H16" s="1588"/>
      <c r="I16" s="1588"/>
      <c r="J16" s="1588"/>
      <c r="K16" s="1618"/>
    </row>
    <row r="17" spans="1:18" ht="65.099999999999994" customHeight="1" thickBot="1">
      <c r="A17" s="347" t="s">
        <v>139</v>
      </c>
      <c r="B17" s="348"/>
      <c r="C17" s="1042"/>
      <c r="D17" s="1600" t="s">
        <v>2393</v>
      </c>
      <c r="E17" s="1601"/>
      <c r="F17" s="1601"/>
      <c r="G17" s="1601"/>
      <c r="H17" s="1601"/>
      <c r="I17" s="1601"/>
      <c r="J17" s="1601"/>
      <c r="K17" s="1602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54.75" customHeight="1">
      <c r="A20" s="414" t="s">
        <v>2517</v>
      </c>
      <c r="B20" s="415"/>
      <c r="C20" s="415"/>
      <c r="D20" s="415"/>
      <c r="E20" s="415"/>
      <c r="F20" s="416" t="s">
        <v>117</v>
      </c>
      <c r="G20" s="416"/>
      <c r="H20" s="417" t="s">
        <v>2321</v>
      </c>
      <c r="I20" s="417"/>
      <c r="J20" s="418" t="s">
        <v>2320</v>
      </c>
      <c r="K20" s="419"/>
    </row>
    <row r="21" spans="1:18" ht="48.75" customHeight="1">
      <c r="A21" s="1488" t="s">
        <v>2518</v>
      </c>
      <c r="B21" s="1489"/>
      <c r="C21" s="1489"/>
      <c r="D21" s="1489"/>
      <c r="E21" s="1490"/>
      <c r="F21" s="1491" t="s">
        <v>117</v>
      </c>
      <c r="G21" s="1491"/>
      <c r="H21" s="1492" t="s">
        <v>2321</v>
      </c>
      <c r="I21" s="1493"/>
      <c r="J21" s="1492" t="s">
        <v>2320</v>
      </c>
      <c r="K21" s="1494"/>
    </row>
    <row r="22" spans="1:18" ht="72" customHeight="1">
      <c r="A22" s="1054" t="s">
        <v>2326</v>
      </c>
      <c r="B22" s="1054"/>
      <c r="C22" s="1054"/>
      <c r="D22" s="1054"/>
      <c r="E22" s="1054"/>
      <c r="F22" s="1491" t="s">
        <v>117</v>
      </c>
      <c r="G22" s="1491"/>
      <c r="H22" s="1492" t="s">
        <v>2323</v>
      </c>
      <c r="I22" s="1493"/>
      <c r="J22" s="1492" t="s">
        <v>2312</v>
      </c>
      <c r="K22" s="1494"/>
    </row>
    <row r="23" spans="1:18" ht="77.45" customHeight="1">
      <c r="A23" s="1054" t="s">
        <v>2325</v>
      </c>
      <c r="B23" s="1054"/>
      <c r="C23" s="1054"/>
      <c r="D23" s="1054"/>
      <c r="E23" s="1054"/>
      <c r="F23" s="1491" t="s">
        <v>117</v>
      </c>
      <c r="G23" s="1491"/>
      <c r="H23" s="1492" t="s">
        <v>2323</v>
      </c>
      <c r="I23" s="1493"/>
      <c r="J23" s="1492" t="s">
        <v>2312</v>
      </c>
      <c r="K23" s="1494"/>
    </row>
    <row r="24" spans="1:18" ht="82.35" customHeight="1">
      <c r="A24" s="1054" t="s">
        <v>2324</v>
      </c>
      <c r="B24" s="1054"/>
      <c r="C24" s="1054"/>
      <c r="D24" s="1054"/>
      <c r="E24" s="1054"/>
      <c r="F24" s="1491" t="s">
        <v>117</v>
      </c>
      <c r="G24" s="1491"/>
      <c r="H24" s="1492" t="s">
        <v>2323</v>
      </c>
      <c r="I24" s="1493"/>
      <c r="J24" s="1492" t="s">
        <v>2312</v>
      </c>
      <c r="K24" s="1494"/>
    </row>
    <row r="25" spans="1:18" ht="51.75" customHeight="1">
      <c r="A25" s="1054" t="s">
        <v>2322</v>
      </c>
      <c r="B25" s="1054"/>
      <c r="C25" s="1054"/>
      <c r="D25" s="1054"/>
      <c r="E25" s="1054"/>
      <c r="F25" s="1491" t="s">
        <v>117</v>
      </c>
      <c r="G25" s="1491"/>
      <c r="H25" s="1492" t="s">
        <v>2321</v>
      </c>
      <c r="I25" s="1493"/>
      <c r="J25" s="1498" t="s">
        <v>2320</v>
      </c>
      <c r="K25" s="1499"/>
    </row>
    <row r="26" spans="1:18" ht="50.1" customHeight="1">
      <c r="A26" s="1488" t="s">
        <v>2519</v>
      </c>
      <c r="B26" s="1489"/>
      <c r="C26" s="1489"/>
      <c r="D26" s="1489"/>
      <c r="E26" s="1490"/>
      <c r="F26" s="1491" t="s">
        <v>117</v>
      </c>
      <c r="G26" s="1491"/>
      <c r="H26" s="1492" t="s">
        <v>2319</v>
      </c>
      <c r="I26" s="1493"/>
      <c r="J26" s="1492" t="s">
        <v>2318</v>
      </c>
      <c r="K26" s="1494"/>
    </row>
    <row r="27" spans="1:18" ht="50.1" customHeight="1">
      <c r="A27" s="1488" t="s">
        <v>2520</v>
      </c>
      <c r="B27" s="1489"/>
      <c r="C27" s="1489"/>
      <c r="D27" s="1489"/>
      <c r="E27" s="1490"/>
      <c r="F27" s="1491" t="s">
        <v>117</v>
      </c>
      <c r="G27" s="1491"/>
      <c r="H27" s="1492" t="s">
        <v>2319</v>
      </c>
      <c r="I27" s="1493"/>
      <c r="J27" s="1492" t="s">
        <v>2318</v>
      </c>
      <c r="K27" s="1494"/>
    </row>
    <row r="28" spans="1:18" ht="50.1" customHeight="1">
      <c r="A28" s="1488" t="s">
        <v>2521</v>
      </c>
      <c r="B28" s="1489"/>
      <c r="C28" s="1489"/>
      <c r="D28" s="1489"/>
      <c r="E28" s="1490"/>
      <c r="F28" s="1491" t="s">
        <v>117</v>
      </c>
      <c r="G28" s="1491"/>
      <c r="H28" s="1492" t="s">
        <v>2319</v>
      </c>
      <c r="I28" s="1493"/>
      <c r="J28" s="1492" t="s">
        <v>2318</v>
      </c>
      <c r="K28" s="1494"/>
    </row>
    <row r="29" spans="1:18" ht="50.1" customHeight="1">
      <c r="A29" s="1488" t="s">
        <v>2522</v>
      </c>
      <c r="B29" s="1489"/>
      <c r="C29" s="1489"/>
      <c r="D29" s="1489"/>
      <c r="E29" s="1490"/>
      <c r="F29" s="1491" t="s">
        <v>117</v>
      </c>
      <c r="G29" s="1491"/>
      <c r="H29" s="1492" t="s">
        <v>2319</v>
      </c>
      <c r="I29" s="1493"/>
      <c r="J29" s="1492" t="s">
        <v>2318</v>
      </c>
      <c r="K29" s="1494"/>
    </row>
    <row r="30" spans="1:18" ht="50.1" customHeight="1">
      <c r="A30" s="1488" t="s">
        <v>2523</v>
      </c>
      <c r="B30" s="1489"/>
      <c r="C30" s="1489"/>
      <c r="D30" s="1489"/>
      <c r="E30" s="1490"/>
      <c r="F30" s="1491" t="s">
        <v>117</v>
      </c>
      <c r="G30" s="1491"/>
      <c r="H30" s="1492" t="s">
        <v>2317</v>
      </c>
      <c r="I30" s="1493"/>
      <c r="J30" s="1492" t="s">
        <v>2316</v>
      </c>
      <c r="K30" s="1494"/>
    </row>
    <row r="31" spans="1:18" ht="50.1" customHeight="1">
      <c r="A31" s="1488" t="s">
        <v>2524</v>
      </c>
      <c r="B31" s="1489"/>
      <c r="C31" s="1489"/>
      <c r="D31" s="1489"/>
      <c r="E31" s="1490"/>
      <c r="F31" s="1491" t="s">
        <v>117</v>
      </c>
      <c r="G31" s="1491"/>
      <c r="H31" s="1492" t="s">
        <v>2315</v>
      </c>
      <c r="I31" s="1493"/>
      <c r="J31" s="1492" t="s">
        <v>2314</v>
      </c>
      <c r="K31" s="1494"/>
    </row>
    <row r="32" spans="1:18" ht="50.1" customHeight="1">
      <c r="A32" s="1488" t="s">
        <v>2525</v>
      </c>
      <c r="B32" s="1489"/>
      <c r="C32" s="1489"/>
      <c r="D32" s="1489"/>
      <c r="E32" s="1490"/>
      <c r="F32" s="1491" t="s">
        <v>117</v>
      </c>
      <c r="G32" s="1491"/>
      <c r="H32" s="1492" t="s">
        <v>2315</v>
      </c>
      <c r="I32" s="1493"/>
      <c r="J32" s="1492" t="s">
        <v>2314</v>
      </c>
      <c r="K32" s="1494"/>
    </row>
    <row r="33" spans="1:11" ht="91.35" customHeight="1">
      <c r="A33" s="1488" t="s">
        <v>395</v>
      </c>
      <c r="B33" s="1489"/>
      <c r="C33" s="1489"/>
      <c r="D33" s="1489"/>
      <c r="E33" s="1490"/>
      <c r="F33" s="1491" t="s">
        <v>117</v>
      </c>
      <c r="G33" s="1491"/>
      <c r="H33" s="1492" t="s">
        <v>2313</v>
      </c>
      <c r="I33" s="1493"/>
      <c r="J33" s="1492" t="s">
        <v>2312</v>
      </c>
      <c r="K33" s="1494"/>
    </row>
    <row r="34" spans="1:11" ht="80.25" customHeight="1">
      <c r="A34" s="1587" t="s">
        <v>2526</v>
      </c>
      <c r="B34" s="1588"/>
      <c r="C34" s="1588"/>
      <c r="D34" s="1588"/>
      <c r="E34" s="1589"/>
      <c r="F34" s="1049" t="s">
        <v>94</v>
      </c>
      <c r="G34" s="1050"/>
      <c r="H34" s="563" t="s">
        <v>2311</v>
      </c>
      <c r="I34" s="564"/>
      <c r="J34" s="563" t="s">
        <v>2310</v>
      </c>
      <c r="K34" s="565"/>
    </row>
    <row r="35" spans="1:11" ht="69.599999999999994" customHeight="1">
      <c r="A35" s="1590" t="s">
        <v>2527</v>
      </c>
      <c r="B35" s="1591"/>
      <c r="C35" s="1591"/>
      <c r="D35" s="1591"/>
      <c r="E35" s="1591"/>
      <c r="F35" s="1049" t="s">
        <v>94</v>
      </c>
      <c r="G35" s="1050"/>
      <c r="H35" s="563" t="s">
        <v>2311</v>
      </c>
      <c r="I35" s="564"/>
      <c r="J35" s="563" t="s">
        <v>2310</v>
      </c>
      <c r="K35" s="565"/>
    </row>
    <row r="36" spans="1:11" ht="65.099999999999994" customHeight="1">
      <c r="A36" s="1592" t="s">
        <v>2528</v>
      </c>
      <c r="B36" s="1593"/>
      <c r="C36" s="1593"/>
      <c r="D36" s="1593"/>
      <c r="E36" s="1593"/>
      <c r="F36" s="1049" t="s">
        <v>94</v>
      </c>
      <c r="G36" s="1050"/>
      <c r="H36" s="563" t="s">
        <v>2311</v>
      </c>
      <c r="I36" s="564"/>
      <c r="J36" s="563" t="s">
        <v>2310</v>
      </c>
      <c r="K36" s="565"/>
    </row>
    <row r="37" spans="1:11" ht="64.5" customHeight="1">
      <c r="A37" s="1592" t="s">
        <v>2529</v>
      </c>
      <c r="B37" s="1593"/>
      <c r="C37" s="1593"/>
      <c r="D37" s="1593"/>
      <c r="E37" s="1593"/>
      <c r="F37" s="1049" t="s">
        <v>94</v>
      </c>
      <c r="G37" s="1050"/>
      <c r="H37" s="563" t="s">
        <v>2311</v>
      </c>
      <c r="I37" s="564"/>
      <c r="J37" s="563" t="s">
        <v>2310</v>
      </c>
      <c r="K37" s="565"/>
    </row>
    <row r="38" spans="1:11" ht="66" customHeight="1">
      <c r="A38" s="1587" t="s">
        <v>2530</v>
      </c>
      <c r="B38" s="1588"/>
      <c r="C38" s="1588"/>
      <c r="D38" s="1588"/>
      <c r="E38" s="1589"/>
      <c r="F38" s="1049" t="s">
        <v>94</v>
      </c>
      <c r="G38" s="1050"/>
      <c r="H38" s="563" t="s">
        <v>2311</v>
      </c>
      <c r="I38" s="564"/>
      <c r="J38" s="563" t="s">
        <v>2310</v>
      </c>
      <c r="K38" s="565"/>
    </row>
    <row r="39" spans="1:11" ht="65.45" customHeight="1">
      <c r="A39" s="1587" t="s">
        <v>2531</v>
      </c>
      <c r="B39" s="1588"/>
      <c r="C39" s="1588"/>
      <c r="D39" s="1588"/>
      <c r="E39" s="1589"/>
      <c r="F39" s="1049" t="s">
        <v>94</v>
      </c>
      <c r="G39" s="1050"/>
      <c r="H39" s="563" t="s">
        <v>2311</v>
      </c>
      <c r="I39" s="564"/>
      <c r="J39" s="563" t="s">
        <v>2310</v>
      </c>
      <c r="K39" s="565"/>
    </row>
    <row r="40" spans="1:11" ht="65.45" customHeight="1">
      <c r="A40" s="1587" t="s">
        <v>2532</v>
      </c>
      <c r="B40" s="1588"/>
      <c r="C40" s="1588"/>
      <c r="D40" s="1588"/>
      <c r="E40" s="1589"/>
      <c r="F40" s="1049" t="s">
        <v>94</v>
      </c>
      <c r="G40" s="1050"/>
      <c r="H40" s="563" t="s">
        <v>2311</v>
      </c>
      <c r="I40" s="564"/>
      <c r="J40" s="563" t="s">
        <v>2310</v>
      </c>
      <c r="K40" s="565"/>
    </row>
    <row r="41" spans="1:11" ht="66" customHeight="1">
      <c r="A41" s="1587" t="s">
        <v>2533</v>
      </c>
      <c r="B41" s="1588"/>
      <c r="C41" s="1588"/>
      <c r="D41" s="1588"/>
      <c r="E41" s="1589"/>
      <c r="F41" s="1049" t="s">
        <v>94</v>
      </c>
      <c r="G41" s="1050"/>
      <c r="H41" s="563" t="s">
        <v>2311</v>
      </c>
      <c r="I41" s="564"/>
      <c r="J41" s="563" t="s">
        <v>2310</v>
      </c>
      <c r="K41" s="565"/>
    </row>
    <row r="42" spans="1:11" ht="67.349999999999994" customHeight="1">
      <c r="A42" s="1587" t="s">
        <v>2534</v>
      </c>
      <c r="B42" s="1588"/>
      <c r="C42" s="1588"/>
      <c r="D42" s="1588"/>
      <c r="E42" s="1589"/>
      <c r="F42" s="1049" t="s">
        <v>94</v>
      </c>
      <c r="G42" s="1050"/>
      <c r="H42" s="563" t="s">
        <v>2311</v>
      </c>
      <c r="I42" s="564"/>
      <c r="J42" s="563" t="s">
        <v>2310</v>
      </c>
      <c r="K42" s="565"/>
    </row>
    <row r="43" spans="1:11" ht="66.75" customHeight="1">
      <c r="A43" s="1587" t="s">
        <v>2535</v>
      </c>
      <c r="B43" s="1588"/>
      <c r="C43" s="1588"/>
      <c r="D43" s="1588"/>
      <c r="E43" s="1589"/>
      <c r="F43" s="1049" t="s">
        <v>94</v>
      </c>
      <c r="G43" s="1050"/>
      <c r="H43" s="563" t="s">
        <v>2311</v>
      </c>
      <c r="I43" s="564"/>
      <c r="J43" s="563" t="s">
        <v>2310</v>
      </c>
      <c r="K43" s="565"/>
    </row>
    <row r="44" spans="1:11" ht="65.45" customHeight="1">
      <c r="A44" s="1587" t="s">
        <v>2536</v>
      </c>
      <c r="B44" s="1588"/>
      <c r="C44" s="1588"/>
      <c r="D44" s="1588"/>
      <c r="E44" s="1589"/>
      <c r="F44" s="1049" t="s">
        <v>94</v>
      </c>
      <c r="G44" s="1050"/>
      <c r="H44" s="563" t="s">
        <v>2311</v>
      </c>
      <c r="I44" s="564"/>
      <c r="J44" s="563" t="s">
        <v>2310</v>
      </c>
      <c r="K44" s="565"/>
    </row>
    <row r="45" spans="1:11" ht="65.45" customHeight="1">
      <c r="A45" s="1587" t="s">
        <v>2537</v>
      </c>
      <c r="B45" s="1588"/>
      <c r="C45" s="1588"/>
      <c r="D45" s="1588"/>
      <c r="E45" s="1589"/>
      <c r="F45" s="1049" t="s">
        <v>94</v>
      </c>
      <c r="G45" s="1050"/>
      <c r="H45" s="563" t="s">
        <v>2311</v>
      </c>
      <c r="I45" s="564"/>
      <c r="J45" s="563" t="s">
        <v>2310</v>
      </c>
      <c r="K45" s="565"/>
    </row>
    <row r="46" spans="1:11" ht="67.5" customHeight="1">
      <c r="A46" s="1587" t="s">
        <v>2538</v>
      </c>
      <c r="B46" s="1588"/>
      <c r="C46" s="1588"/>
      <c r="D46" s="1588"/>
      <c r="E46" s="1589"/>
      <c r="F46" s="1049" t="s">
        <v>94</v>
      </c>
      <c r="G46" s="1050"/>
      <c r="H46" s="563" t="s">
        <v>2311</v>
      </c>
      <c r="I46" s="564"/>
      <c r="J46" s="563" t="s">
        <v>2310</v>
      </c>
      <c r="K46" s="565"/>
    </row>
    <row r="47" spans="1:11" ht="68.25" customHeight="1">
      <c r="A47" s="1587" t="s">
        <v>2539</v>
      </c>
      <c r="B47" s="1588"/>
      <c r="C47" s="1588"/>
      <c r="D47" s="1588"/>
      <c r="E47" s="1589"/>
      <c r="F47" s="1049" t="s">
        <v>94</v>
      </c>
      <c r="G47" s="1050"/>
      <c r="H47" s="563" t="s">
        <v>2311</v>
      </c>
      <c r="I47" s="564"/>
      <c r="J47" s="563" t="s">
        <v>2310</v>
      </c>
      <c r="K47" s="565"/>
    </row>
    <row r="48" spans="1:11" ht="71.25" customHeight="1" thickBot="1">
      <c r="A48" s="1594" t="s">
        <v>395</v>
      </c>
      <c r="B48" s="1595"/>
      <c r="C48" s="1595"/>
      <c r="D48" s="1595"/>
      <c r="E48" s="1595"/>
      <c r="F48" s="1049" t="s">
        <v>94</v>
      </c>
      <c r="G48" s="1050"/>
      <c r="H48" s="563" t="s">
        <v>2311</v>
      </c>
      <c r="I48" s="564"/>
      <c r="J48" s="563" t="s">
        <v>2310</v>
      </c>
      <c r="K48" s="565"/>
    </row>
    <row r="49" spans="1:12" ht="38.25" customHeight="1" thickBot="1">
      <c r="A49" s="347" t="s">
        <v>91</v>
      </c>
      <c r="B49" s="368"/>
      <c r="C49" s="1628" t="s">
        <v>2440</v>
      </c>
      <c r="D49" s="1585"/>
      <c r="E49" s="1585"/>
      <c r="F49" s="1585"/>
      <c r="G49" s="1585"/>
      <c r="H49" s="1585"/>
      <c r="I49" s="1585"/>
      <c r="J49" s="1585"/>
      <c r="K49" s="1586"/>
    </row>
    <row r="50" spans="1:12" ht="242.25" customHeight="1" thickBot="1">
      <c r="A50" s="347" t="s">
        <v>89</v>
      </c>
      <c r="B50" s="368"/>
      <c r="C50" s="351" t="s">
        <v>3248</v>
      </c>
      <c r="D50" s="351"/>
      <c r="E50" s="351"/>
      <c r="F50" s="351"/>
      <c r="G50" s="351"/>
      <c r="H50" s="351"/>
      <c r="I50" s="351"/>
      <c r="J50" s="351"/>
      <c r="K50" s="352"/>
    </row>
    <row r="51" spans="1:12" ht="26.45" customHeight="1">
      <c r="A51" s="371" t="s">
        <v>88</v>
      </c>
      <c r="B51" s="1629"/>
      <c r="C51" s="377" t="s">
        <v>2540</v>
      </c>
      <c r="D51" s="377"/>
      <c r="E51" s="377"/>
      <c r="F51" s="377"/>
      <c r="G51" s="377"/>
      <c r="H51" s="377"/>
      <c r="I51" s="377"/>
      <c r="J51" s="377"/>
      <c r="K51" s="378"/>
    </row>
    <row r="52" spans="1:12" ht="26.45" customHeight="1">
      <c r="A52" s="373"/>
      <c r="B52" s="374"/>
      <c r="C52" s="1061" t="s">
        <v>2541</v>
      </c>
      <c r="D52" s="1061"/>
      <c r="E52" s="1061"/>
      <c r="F52" s="1061"/>
      <c r="G52" s="1061"/>
      <c r="H52" s="1061"/>
      <c r="I52" s="1061"/>
      <c r="J52" s="1061"/>
      <c r="K52" s="1062"/>
    </row>
    <row r="53" spans="1:12" ht="26.45" customHeight="1">
      <c r="A53" s="373"/>
      <c r="B53" s="374"/>
      <c r="C53" s="1061" t="s">
        <v>2309</v>
      </c>
      <c r="D53" s="1061"/>
      <c r="E53" s="1061"/>
      <c r="F53" s="1061"/>
      <c r="G53" s="1061"/>
      <c r="H53" s="1061"/>
      <c r="I53" s="1061"/>
      <c r="J53" s="1061"/>
      <c r="K53" s="1062"/>
    </row>
    <row r="54" spans="1:12" ht="26.45" customHeight="1" thickBot="1">
      <c r="A54" s="373"/>
      <c r="B54" s="374"/>
      <c r="C54" s="1061" t="s">
        <v>2542</v>
      </c>
      <c r="D54" s="1061"/>
      <c r="E54" s="1061"/>
      <c r="F54" s="1061"/>
      <c r="G54" s="1061"/>
      <c r="H54" s="1061"/>
      <c r="I54" s="1061"/>
      <c r="J54" s="1061"/>
      <c r="K54" s="1062"/>
    </row>
    <row r="55" spans="1:12" ht="24.75" customHeight="1">
      <c r="A55" s="353" t="s">
        <v>82</v>
      </c>
      <c r="B55" s="354"/>
      <c r="C55" s="359" t="s">
        <v>2938</v>
      </c>
      <c r="D55" s="360"/>
      <c r="E55" s="360"/>
      <c r="F55" s="360"/>
      <c r="G55" s="360"/>
      <c r="H55" s="360"/>
      <c r="I55" s="360"/>
      <c r="J55" s="360"/>
      <c r="K55" s="361"/>
    </row>
    <row r="56" spans="1:12" ht="24.95" customHeight="1">
      <c r="A56" s="355"/>
      <c r="B56" s="356"/>
      <c r="C56" s="1075" t="s">
        <v>2939</v>
      </c>
      <c r="D56" s="1076"/>
      <c r="E56" s="1076"/>
      <c r="F56" s="1076"/>
      <c r="G56" s="1076"/>
      <c r="H56" s="1076"/>
      <c r="I56" s="1076"/>
      <c r="J56" s="1076"/>
      <c r="K56" s="1077"/>
    </row>
    <row r="57" spans="1:12" ht="28.5" customHeight="1">
      <c r="A57" s="355"/>
      <c r="B57" s="356"/>
      <c r="C57" s="1075" t="s">
        <v>2940</v>
      </c>
      <c r="D57" s="1076"/>
      <c r="E57" s="1076"/>
      <c r="F57" s="1076"/>
      <c r="G57" s="1076"/>
      <c r="H57" s="1076"/>
      <c r="I57" s="1076"/>
      <c r="J57" s="1076"/>
      <c r="K57" s="1077"/>
    </row>
    <row r="58" spans="1:12" ht="23.25" customHeight="1">
      <c r="A58" s="1073"/>
      <c r="B58" s="1074"/>
      <c r="C58" s="1078" t="s">
        <v>2441</v>
      </c>
      <c r="D58" s="1054"/>
      <c r="E58" s="1054"/>
      <c r="F58" s="1054"/>
      <c r="G58" s="1054"/>
      <c r="H58" s="1054"/>
      <c r="I58" s="1054"/>
      <c r="J58" s="1054"/>
      <c r="K58" s="1055"/>
    </row>
    <row r="59" spans="1:12" ht="21.75" customHeight="1">
      <c r="A59" s="1073"/>
      <c r="B59" s="1074"/>
      <c r="C59" s="1078" t="s">
        <v>2942</v>
      </c>
      <c r="D59" s="1054"/>
      <c r="E59" s="1054"/>
      <c r="F59" s="1054"/>
      <c r="G59" s="1054"/>
      <c r="H59" s="1054"/>
      <c r="I59" s="1054"/>
      <c r="J59" s="1054"/>
      <c r="K59" s="1055"/>
    </row>
    <row r="60" spans="1:12" ht="24.6" customHeight="1">
      <c r="A60" s="1073"/>
      <c r="B60" s="1074"/>
      <c r="C60" s="1078" t="s">
        <v>2941</v>
      </c>
      <c r="D60" s="1054"/>
      <c r="E60" s="1054"/>
      <c r="F60" s="1054"/>
      <c r="G60" s="1054"/>
      <c r="H60" s="1054"/>
      <c r="I60" s="1054"/>
      <c r="J60" s="1054"/>
      <c r="K60" s="1055"/>
    </row>
    <row r="61" spans="1:12" ht="24" customHeight="1">
      <c r="A61" s="1073"/>
      <c r="B61" s="1074"/>
      <c r="C61" s="1078" t="s">
        <v>2943</v>
      </c>
      <c r="D61" s="1054"/>
      <c r="E61" s="1054"/>
      <c r="F61" s="1054"/>
      <c r="G61" s="1054"/>
      <c r="H61" s="1054"/>
      <c r="I61" s="1054"/>
      <c r="J61" s="1054"/>
      <c r="K61" s="1055"/>
    </row>
    <row r="62" spans="1:12" ht="22.5" customHeight="1" thickBot="1">
      <c r="A62" s="1073"/>
      <c r="B62" s="1074"/>
      <c r="C62" s="1078" t="s">
        <v>2944</v>
      </c>
      <c r="D62" s="1054"/>
      <c r="E62" s="1054"/>
      <c r="F62" s="1054"/>
      <c r="G62" s="1054"/>
      <c r="H62" s="1054"/>
      <c r="I62" s="1054"/>
      <c r="J62" s="1054"/>
      <c r="K62" s="1055"/>
    </row>
    <row r="63" spans="1:12" ht="15.75" thickBot="1">
      <c r="A63" s="332" t="s">
        <v>73</v>
      </c>
      <c r="B63" s="1583"/>
      <c r="C63" s="1583"/>
      <c r="D63" s="1583"/>
      <c r="E63" s="1583"/>
      <c r="F63" s="1583"/>
      <c r="G63" s="1583"/>
      <c r="H63" s="1583"/>
      <c r="I63" s="1583"/>
      <c r="J63" s="1583"/>
      <c r="K63" s="1584"/>
    </row>
    <row r="64" spans="1:12">
      <c r="A64" s="5" t="s">
        <v>72</v>
      </c>
      <c r="B64" s="4"/>
      <c r="C64" s="4"/>
      <c r="D64" s="4"/>
      <c r="E64" s="4"/>
      <c r="F64" s="335">
        <v>30</v>
      </c>
      <c r="G64" s="336"/>
      <c r="H64" s="336"/>
      <c r="I64" s="336"/>
      <c r="J64" s="336"/>
      <c r="K64" s="337"/>
      <c r="L64" s="1" t="s">
        <v>71</v>
      </c>
    </row>
    <row r="65" spans="1:12">
      <c r="A65" s="52" t="s">
        <v>70</v>
      </c>
      <c r="B65" s="53"/>
      <c r="C65" s="53"/>
      <c r="D65" s="53"/>
      <c r="E65" s="53"/>
      <c r="F65" s="1065">
        <v>20</v>
      </c>
      <c r="G65" s="1066"/>
      <c r="H65" s="1066"/>
      <c r="I65" s="1066"/>
      <c r="J65" s="1066"/>
      <c r="K65" s="1067"/>
      <c r="L65" s="1" t="s">
        <v>69</v>
      </c>
    </row>
    <row r="66" spans="1:12" ht="15.75" thickBot="1">
      <c r="A66" s="341" t="s">
        <v>68</v>
      </c>
      <c r="B66" s="1068"/>
      <c r="C66" s="1068"/>
      <c r="D66" s="1068"/>
      <c r="E66" s="1069"/>
      <c r="F66" s="1070" t="s">
        <v>561</v>
      </c>
      <c r="G66" s="1071"/>
      <c r="H66" s="1071"/>
      <c r="I66" s="1071"/>
      <c r="J66" s="1071"/>
      <c r="K66" s="1072"/>
    </row>
    <row r="67" spans="1:12" ht="40.5" customHeight="1" thickBot="1">
      <c r="A67" s="347" t="s">
        <v>67</v>
      </c>
      <c r="B67" s="348"/>
      <c r="C67" s="348"/>
      <c r="D67" s="348"/>
      <c r="E67" s="1042"/>
      <c r="F67" s="1402" t="s">
        <v>3207</v>
      </c>
      <c r="G67" s="351"/>
      <c r="H67" s="351"/>
      <c r="I67" s="351"/>
      <c r="J67" s="351"/>
      <c r="K67" s="352"/>
    </row>
  </sheetData>
  <mergeCells count="188">
    <mergeCell ref="A63:K63"/>
    <mergeCell ref="F64:K64"/>
    <mergeCell ref="F65:K65"/>
    <mergeCell ref="A66:E66"/>
    <mergeCell ref="F66:K66"/>
    <mergeCell ref="A67:E67"/>
    <mergeCell ref="F67:K67"/>
    <mergeCell ref="A50:B50"/>
    <mergeCell ref="C50:K50"/>
    <mergeCell ref="A51:B54"/>
    <mergeCell ref="C51:K51"/>
    <mergeCell ref="C52:K52"/>
    <mergeCell ref="C53:K53"/>
    <mergeCell ref="C54:K54"/>
    <mergeCell ref="A55:B62"/>
    <mergeCell ref="C55:K55"/>
    <mergeCell ref="C56:K56"/>
    <mergeCell ref="C57:K57"/>
    <mergeCell ref="C58:K58"/>
    <mergeCell ref="C59:K59"/>
    <mergeCell ref="C60:K60"/>
    <mergeCell ref="C61:K61"/>
    <mergeCell ref="C62:K62"/>
    <mergeCell ref="A47:E47"/>
    <mergeCell ref="F47:G47"/>
    <mergeCell ref="H47:I47"/>
    <mergeCell ref="J47:K47"/>
    <mergeCell ref="A48:E48"/>
    <mergeCell ref="F48:G48"/>
    <mergeCell ref="H48:I48"/>
    <mergeCell ref="J48:K48"/>
    <mergeCell ref="A49:B49"/>
    <mergeCell ref="C49:K49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F29:G29"/>
    <mergeCell ref="H29:I29"/>
    <mergeCell ref="J29:K29"/>
    <mergeCell ref="A30:E30"/>
    <mergeCell ref="F30:G30"/>
    <mergeCell ref="H30:I30"/>
    <mergeCell ref="J30:K30"/>
    <mergeCell ref="A29:E29"/>
    <mergeCell ref="A31:E31"/>
    <mergeCell ref="F31:G31"/>
    <mergeCell ref="H31:I31"/>
    <mergeCell ref="J31:K31"/>
    <mergeCell ref="F28:G28"/>
    <mergeCell ref="H28:I28"/>
    <mergeCell ref="J28:K28"/>
    <mergeCell ref="F22:G22"/>
    <mergeCell ref="H22:I22"/>
    <mergeCell ref="J22:K22"/>
    <mergeCell ref="A22:E22"/>
    <mergeCell ref="A23:E23"/>
    <mergeCell ref="A24:E24"/>
    <mergeCell ref="A25:E25"/>
    <mergeCell ref="A27:E27"/>
    <mergeCell ref="F23:G23"/>
    <mergeCell ref="H23:I23"/>
    <mergeCell ref="J23:K23"/>
    <mergeCell ref="A28:E28"/>
    <mergeCell ref="F24:G24"/>
    <mergeCell ref="H24:I24"/>
    <mergeCell ref="J24:K24"/>
    <mergeCell ref="A26:E26"/>
    <mergeCell ref="F25:G25"/>
    <mergeCell ref="H25:I25"/>
    <mergeCell ref="J25:K25"/>
    <mergeCell ref="F26:G26"/>
    <mergeCell ref="H26:I26"/>
    <mergeCell ref="A20:E20"/>
    <mergeCell ref="F20:G20"/>
    <mergeCell ref="H20:I20"/>
    <mergeCell ref="J20:K20"/>
    <mergeCell ref="A21:E21"/>
    <mergeCell ref="F21:G21"/>
    <mergeCell ref="H21:I21"/>
    <mergeCell ref="J21:K21"/>
    <mergeCell ref="F27:G27"/>
    <mergeCell ref="H27:I27"/>
    <mergeCell ref="J27:K27"/>
    <mergeCell ref="J26:K2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opLeftCell="A40" workbookViewId="0">
      <selection activeCell="C44" sqref="C44:K44"/>
    </sheetView>
  </sheetViews>
  <sheetFormatPr defaultColWidth="9.140625" defaultRowHeight="15"/>
  <cols>
    <col min="1" max="3" width="9.140625" style="1"/>
    <col min="4" max="4" width="10.85546875" style="1" customWidth="1"/>
    <col min="5" max="5" width="12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2165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2166</v>
      </c>
      <c r="J2" s="1031"/>
      <c r="K2" s="1030"/>
    </row>
    <row r="3" spans="1:17" ht="15.75" customHeight="1" thickBot="1">
      <c r="A3" s="461" t="s">
        <v>163</v>
      </c>
      <c r="B3" s="462"/>
      <c r="C3" s="463"/>
      <c r="D3" s="467" t="s">
        <v>1910</v>
      </c>
      <c r="E3" s="469"/>
      <c r="F3" s="461" t="s">
        <v>161</v>
      </c>
      <c r="G3" s="462"/>
      <c r="H3" s="463"/>
      <c r="I3" s="467">
        <v>2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520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25.5" customHeight="1" thickBot="1">
      <c r="A6" s="473" t="s">
        <v>150</v>
      </c>
      <c r="B6" s="474"/>
      <c r="C6" s="474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51.6" customHeight="1" thickBot="1">
      <c r="A7" s="448" t="s">
        <v>149</v>
      </c>
      <c r="B7" s="449"/>
      <c r="C7" s="449"/>
      <c r="D7" s="1667" t="s">
        <v>1909</v>
      </c>
      <c r="E7" s="1667"/>
      <c r="F7" s="1667"/>
      <c r="G7" s="1667"/>
      <c r="H7" s="1667"/>
      <c r="I7" s="1667"/>
      <c r="J7" s="1667"/>
      <c r="K7" s="1668"/>
    </row>
    <row r="8" spans="1:17" ht="30.6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63.95" customHeight="1">
      <c r="A9" s="438" t="s">
        <v>146</v>
      </c>
      <c r="B9" s="439"/>
      <c r="C9" s="440"/>
      <c r="D9" s="1566" t="s">
        <v>2167</v>
      </c>
      <c r="E9" s="1566"/>
      <c r="F9" s="1566"/>
      <c r="G9" s="1566"/>
      <c r="H9" s="1566"/>
      <c r="I9" s="1566"/>
      <c r="J9" s="1566"/>
      <c r="K9" s="1669"/>
    </row>
    <row r="10" spans="1:17" ht="39.950000000000003" customHeight="1">
      <c r="A10" s="438"/>
      <c r="B10" s="439"/>
      <c r="C10" s="440"/>
      <c r="D10" s="1565" t="s">
        <v>2168</v>
      </c>
      <c r="E10" s="1665"/>
      <c r="F10" s="1665"/>
      <c r="G10" s="1665"/>
      <c r="H10" s="1665"/>
      <c r="I10" s="1665"/>
      <c r="J10" s="1665"/>
      <c r="K10" s="1666"/>
    </row>
    <row r="11" spans="1:17" ht="62.45" customHeight="1" thickBot="1">
      <c r="A11" s="438"/>
      <c r="B11" s="439"/>
      <c r="C11" s="440"/>
      <c r="D11" s="1565" t="s">
        <v>2169</v>
      </c>
      <c r="E11" s="1665"/>
      <c r="F11" s="1665"/>
      <c r="G11" s="1665"/>
      <c r="H11" s="1665"/>
      <c r="I11" s="1665"/>
      <c r="J11" s="1665"/>
      <c r="K11" s="1666"/>
    </row>
    <row r="12" spans="1:17" ht="51.6" customHeight="1">
      <c r="A12" s="435" t="s">
        <v>144</v>
      </c>
      <c r="B12" s="1474"/>
      <c r="C12" s="1434"/>
      <c r="D12" s="1670" t="s">
        <v>2170</v>
      </c>
      <c r="E12" s="1670"/>
      <c r="F12" s="1670"/>
      <c r="G12" s="1670"/>
      <c r="H12" s="1670"/>
      <c r="I12" s="1670"/>
      <c r="J12" s="1670"/>
      <c r="K12" s="1671"/>
    </row>
    <row r="13" spans="1:17" ht="69" customHeight="1">
      <c r="A13" s="438"/>
      <c r="B13" s="439"/>
      <c r="C13" s="440"/>
      <c r="D13" s="1565" t="s">
        <v>2171</v>
      </c>
      <c r="E13" s="1665"/>
      <c r="F13" s="1665"/>
      <c r="G13" s="1665"/>
      <c r="H13" s="1665"/>
      <c r="I13" s="1665"/>
      <c r="J13" s="1665"/>
      <c r="K13" s="1666"/>
    </row>
    <row r="14" spans="1:17" ht="51.75" customHeight="1" thickBot="1">
      <c r="A14" s="438"/>
      <c r="B14" s="439"/>
      <c r="C14" s="440"/>
      <c r="D14" s="1569" t="s">
        <v>2172</v>
      </c>
      <c r="E14" s="1672"/>
      <c r="F14" s="1672"/>
      <c r="G14" s="1672"/>
      <c r="H14" s="1672"/>
      <c r="I14" s="1672"/>
      <c r="J14" s="1672"/>
      <c r="K14" s="1673"/>
    </row>
    <row r="15" spans="1:17" ht="48.95" customHeight="1">
      <c r="A15" s="435" t="s">
        <v>141</v>
      </c>
      <c r="B15" s="1474"/>
      <c r="C15" s="1434"/>
      <c r="D15" s="1564" t="s">
        <v>2173</v>
      </c>
      <c r="E15" s="1663"/>
      <c r="F15" s="1663"/>
      <c r="G15" s="1663"/>
      <c r="H15" s="1663"/>
      <c r="I15" s="1663"/>
      <c r="J15" s="1663"/>
      <c r="K15" s="1664"/>
    </row>
    <row r="16" spans="1:17" ht="51.6" customHeight="1" thickBot="1">
      <c r="A16" s="438"/>
      <c r="B16" s="439"/>
      <c r="C16" s="440"/>
      <c r="D16" s="1565" t="s">
        <v>2174</v>
      </c>
      <c r="E16" s="1665"/>
      <c r="F16" s="1665"/>
      <c r="G16" s="1665"/>
      <c r="H16" s="1665"/>
      <c r="I16" s="1665"/>
      <c r="J16" s="1665"/>
      <c r="K16" s="1666"/>
    </row>
    <row r="17" spans="1:18" ht="63" customHeight="1" thickBot="1">
      <c r="A17" s="347" t="s">
        <v>139</v>
      </c>
      <c r="B17" s="348"/>
      <c r="C17" s="1042"/>
      <c r="D17" s="1677" t="s">
        <v>1908</v>
      </c>
      <c r="E17" s="1678"/>
      <c r="F17" s="1678"/>
      <c r="G17" s="1678"/>
      <c r="H17" s="1678"/>
      <c r="I17" s="1678"/>
      <c r="J17" s="1678"/>
      <c r="K17" s="1679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425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547" t="s">
        <v>134</v>
      </c>
      <c r="G19" s="547"/>
      <c r="H19" s="547" t="s">
        <v>133</v>
      </c>
      <c r="I19" s="547"/>
      <c r="J19" s="547" t="s">
        <v>132</v>
      </c>
      <c r="K19" s="548"/>
      <c r="L19" s="423" t="s">
        <v>131</v>
      </c>
      <c r="M19" s="424"/>
      <c r="N19" s="424"/>
      <c r="O19" s="424"/>
      <c r="P19" s="424"/>
      <c r="Q19" s="424"/>
      <c r="R19" s="424"/>
    </row>
    <row r="20" spans="1:18" ht="70.5" customHeight="1">
      <c r="A20" s="557" t="s">
        <v>1907</v>
      </c>
      <c r="B20" s="558"/>
      <c r="C20" s="558"/>
      <c r="D20" s="558"/>
      <c r="E20" s="558"/>
      <c r="F20" s="1674" t="s">
        <v>186</v>
      </c>
      <c r="G20" s="1675"/>
      <c r="H20" s="1676" t="s">
        <v>932</v>
      </c>
      <c r="I20" s="1370"/>
      <c r="J20" s="1260" t="s">
        <v>1906</v>
      </c>
      <c r="K20" s="1262"/>
    </row>
    <row r="21" spans="1:18" ht="63.75" customHeight="1">
      <c r="A21" s="1680" t="s">
        <v>1905</v>
      </c>
      <c r="B21" s="1681"/>
      <c r="C21" s="1681"/>
      <c r="D21" s="1681"/>
      <c r="E21" s="1681"/>
      <c r="F21" s="1682" t="s">
        <v>186</v>
      </c>
      <c r="G21" s="1683"/>
      <c r="H21" s="1058" t="s">
        <v>1903</v>
      </c>
      <c r="I21" s="1078"/>
      <c r="J21" s="1058" t="s">
        <v>1902</v>
      </c>
      <c r="K21" s="1077"/>
    </row>
    <row r="22" spans="1:18" ht="52.5" customHeight="1">
      <c r="A22" s="1369" t="s">
        <v>1904</v>
      </c>
      <c r="B22" s="1290"/>
      <c r="C22" s="1290"/>
      <c r="D22" s="1290"/>
      <c r="E22" s="1290"/>
      <c r="F22" s="1682" t="s">
        <v>186</v>
      </c>
      <c r="G22" s="1683"/>
      <c r="H22" s="1058" t="s">
        <v>1903</v>
      </c>
      <c r="I22" s="1078"/>
      <c r="J22" s="1058" t="s">
        <v>1902</v>
      </c>
      <c r="K22" s="1077"/>
    </row>
    <row r="23" spans="1:18" ht="63" customHeight="1">
      <c r="A23" s="1369" t="s">
        <v>1901</v>
      </c>
      <c r="B23" s="1290"/>
      <c r="C23" s="1290"/>
      <c r="D23" s="1290"/>
      <c r="E23" s="1290"/>
      <c r="F23" s="1682" t="s">
        <v>186</v>
      </c>
      <c r="G23" s="1683"/>
      <c r="H23" s="1058" t="s">
        <v>1900</v>
      </c>
      <c r="I23" s="1078"/>
      <c r="J23" s="1058" t="s">
        <v>1899</v>
      </c>
      <c r="K23" s="1077"/>
    </row>
    <row r="24" spans="1:18" ht="66" customHeight="1">
      <c r="A24" s="1075" t="s">
        <v>1898</v>
      </c>
      <c r="B24" s="1076"/>
      <c r="C24" s="1076"/>
      <c r="D24" s="1076"/>
      <c r="E24" s="1078"/>
      <c r="F24" s="1682" t="s">
        <v>186</v>
      </c>
      <c r="G24" s="1683"/>
      <c r="H24" s="1058" t="s">
        <v>1897</v>
      </c>
      <c r="I24" s="1078"/>
      <c r="J24" s="1058" t="s">
        <v>1896</v>
      </c>
      <c r="K24" s="1077"/>
    </row>
    <row r="25" spans="1:18" ht="55.5" customHeight="1">
      <c r="A25" s="1075" t="s">
        <v>1895</v>
      </c>
      <c r="B25" s="1076"/>
      <c r="C25" s="1076"/>
      <c r="D25" s="1076"/>
      <c r="E25" s="1078"/>
      <c r="F25" s="1682" t="s">
        <v>186</v>
      </c>
      <c r="G25" s="1683"/>
      <c r="H25" s="1058" t="s">
        <v>1894</v>
      </c>
      <c r="I25" s="1078"/>
      <c r="J25" s="1058" t="s">
        <v>1893</v>
      </c>
      <c r="K25" s="1077"/>
    </row>
    <row r="26" spans="1:18" ht="62.25" customHeight="1">
      <c r="A26" s="1075" t="s">
        <v>1892</v>
      </c>
      <c r="B26" s="1076"/>
      <c r="C26" s="1076"/>
      <c r="D26" s="1076"/>
      <c r="E26" s="1078"/>
      <c r="F26" s="1682" t="s">
        <v>186</v>
      </c>
      <c r="G26" s="1683"/>
      <c r="H26" s="1058" t="s">
        <v>1883</v>
      </c>
      <c r="I26" s="1078"/>
      <c r="J26" s="1058" t="s">
        <v>1882</v>
      </c>
      <c r="K26" s="1077"/>
    </row>
    <row r="27" spans="1:18" ht="80.25" customHeight="1">
      <c r="A27" s="1075" t="s">
        <v>1891</v>
      </c>
      <c r="B27" s="1076"/>
      <c r="C27" s="1076"/>
      <c r="D27" s="1076"/>
      <c r="E27" s="1078"/>
      <c r="F27" s="1682" t="s">
        <v>186</v>
      </c>
      <c r="G27" s="1683"/>
      <c r="H27" s="1058" t="s">
        <v>1883</v>
      </c>
      <c r="I27" s="1078"/>
      <c r="J27" s="1058" t="s">
        <v>1882</v>
      </c>
      <c r="K27" s="1077"/>
    </row>
    <row r="28" spans="1:18" ht="75" customHeight="1">
      <c r="A28" s="1075" t="s">
        <v>1890</v>
      </c>
      <c r="B28" s="1076"/>
      <c r="C28" s="1076"/>
      <c r="D28" s="1076"/>
      <c r="E28" s="1078"/>
      <c r="F28" s="1682" t="s">
        <v>186</v>
      </c>
      <c r="G28" s="1683"/>
      <c r="H28" s="1058" t="s">
        <v>1883</v>
      </c>
      <c r="I28" s="1078"/>
      <c r="J28" s="1058" t="s">
        <v>1889</v>
      </c>
      <c r="K28" s="1077"/>
    </row>
    <row r="29" spans="1:18" ht="66.75" customHeight="1">
      <c r="A29" s="1075" t="s">
        <v>1888</v>
      </c>
      <c r="B29" s="1076"/>
      <c r="C29" s="1076"/>
      <c r="D29" s="1076"/>
      <c r="E29" s="1078"/>
      <c r="F29" s="1682" t="s">
        <v>186</v>
      </c>
      <c r="G29" s="1683"/>
      <c r="H29" s="1058" t="s">
        <v>1883</v>
      </c>
      <c r="I29" s="1078"/>
      <c r="J29" s="1058" t="s">
        <v>1882</v>
      </c>
      <c r="K29" s="1077"/>
    </row>
    <row r="30" spans="1:18" ht="62.45" customHeight="1">
      <c r="A30" s="1075" t="s">
        <v>1887</v>
      </c>
      <c r="B30" s="1076"/>
      <c r="C30" s="1076"/>
      <c r="D30" s="1076"/>
      <c r="E30" s="1078"/>
      <c r="F30" s="1682" t="s">
        <v>186</v>
      </c>
      <c r="G30" s="1683"/>
      <c r="H30" s="1058" t="s">
        <v>1883</v>
      </c>
      <c r="I30" s="1078"/>
      <c r="J30" s="1058" t="s">
        <v>1882</v>
      </c>
      <c r="K30" s="1077"/>
    </row>
    <row r="31" spans="1:18" ht="61.5" customHeight="1">
      <c r="A31" s="1075" t="s">
        <v>1886</v>
      </c>
      <c r="B31" s="1076"/>
      <c r="C31" s="1076"/>
      <c r="D31" s="1076"/>
      <c r="E31" s="1078"/>
      <c r="F31" s="1682" t="s">
        <v>186</v>
      </c>
      <c r="G31" s="1683"/>
      <c r="H31" s="1058" t="s">
        <v>1883</v>
      </c>
      <c r="I31" s="1078"/>
      <c r="J31" s="1058" t="s">
        <v>1882</v>
      </c>
      <c r="K31" s="1077"/>
    </row>
    <row r="32" spans="1:18" ht="65.25" customHeight="1">
      <c r="A32" s="1075" t="s">
        <v>1885</v>
      </c>
      <c r="B32" s="1076"/>
      <c r="C32" s="1076"/>
      <c r="D32" s="1076"/>
      <c r="E32" s="1078"/>
      <c r="F32" s="1682" t="s">
        <v>186</v>
      </c>
      <c r="G32" s="1683"/>
      <c r="H32" s="1058" t="s">
        <v>1883</v>
      </c>
      <c r="I32" s="1078"/>
      <c r="J32" s="1058" t="s">
        <v>1882</v>
      </c>
      <c r="K32" s="1077"/>
    </row>
    <row r="33" spans="1:11" ht="68.25" customHeight="1">
      <c r="A33" s="1075" t="s">
        <v>1884</v>
      </c>
      <c r="B33" s="1076"/>
      <c r="C33" s="1076"/>
      <c r="D33" s="1076"/>
      <c r="E33" s="1078"/>
      <c r="F33" s="1682" t="s">
        <v>186</v>
      </c>
      <c r="G33" s="1683"/>
      <c r="H33" s="1058" t="s">
        <v>1883</v>
      </c>
      <c r="I33" s="1078"/>
      <c r="J33" s="1058" t="s">
        <v>1882</v>
      </c>
      <c r="K33" s="1077"/>
    </row>
    <row r="34" spans="1:11" ht="83.25" customHeight="1" thickBot="1">
      <c r="A34" s="1684" t="s">
        <v>1881</v>
      </c>
      <c r="B34" s="1685"/>
      <c r="C34" s="1685"/>
      <c r="D34" s="1685"/>
      <c r="E34" s="1685"/>
      <c r="F34" s="1686" t="s">
        <v>186</v>
      </c>
      <c r="G34" s="1687"/>
      <c r="H34" s="1457" t="s">
        <v>1880</v>
      </c>
      <c r="I34" s="1688"/>
      <c r="J34" s="1457" t="s">
        <v>1879</v>
      </c>
      <c r="K34" s="1525"/>
    </row>
    <row r="35" spans="1:11" ht="18.600000000000001" customHeight="1">
      <c r="A35" s="371" t="s">
        <v>91</v>
      </c>
      <c r="B35" s="1462"/>
      <c r="C35" s="1695" t="s">
        <v>1878</v>
      </c>
      <c r="D35" s="1696"/>
      <c r="E35" s="1696"/>
      <c r="F35" s="1696"/>
      <c r="G35" s="1696"/>
      <c r="H35" s="1696"/>
      <c r="I35" s="1696"/>
      <c r="J35" s="1696"/>
      <c r="K35" s="1697"/>
    </row>
    <row r="36" spans="1:11" ht="18.600000000000001" customHeight="1">
      <c r="A36" s="373"/>
      <c r="B36" s="374"/>
      <c r="C36" s="1689" t="s">
        <v>1877</v>
      </c>
      <c r="D36" s="1690"/>
      <c r="E36" s="1690"/>
      <c r="F36" s="1690"/>
      <c r="G36" s="1690"/>
      <c r="H36" s="1690"/>
      <c r="I36" s="1690"/>
      <c r="J36" s="1690"/>
      <c r="K36" s="1691"/>
    </row>
    <row r="37" spans="1:11" ht="18.600000000000001" customHeight="1">
      <c r="A37" s="373"/>
      <c r="B37" s="374"/>
      <c r="C37" s="1689" t="s">
        <v>1876</v>
      </c>
      <c r="D37" s="1690"/>
      <c r="E37" s="1690"/>
      <c r="F37" s="1690"/>
      <c r="G37" s="1690"/>
      <c r="H37" s="1690"/>
      <c r="I37" s="1690"/>
      <c r="J37" s="1690"/>
      <c r="K37" s="1691"/>
    </row>
    <row r="38" spans="1:11" ht="18.600000000000001" customHeight="1">
      <c r="A38" s="373"/>
      <c r="B38" s="374"/>
      <c r="C38" s="1689" t="s">
        <v>1875</v>
      </c>
      <c r="D38" s="1690"/>
      <c r="E38" s="1690"/>
      <c r="F38" s="1690"/>
      <c r="G38" s="1690"/>
      <c r="H38" s="1690"/>
      <c r="I38" s="1690"/>
      <c r="J38" s="1690"/>
      <c r="K38" s="1691"/>
    </row>
    <row r="39" spans="1:11" ht="18.600000000000001" customHeight="1">
      <c r="A39" s="373"/>
      <c r="B39" s="374"/>
      <c r="C39" s="1689" t="s">
        <v>1874</v>
      </c>
      <c r="D39" s="1690"/>
      <c r="E39" s="1690"/>
      <c r="F39" s="1690"/>
      <c r="G39" s="1690"/>
      <c r="H39" s="1690"/>
      <c r="I39" s="1690"/>
      <c r="J39" s="1690"/>
      <c r="K39" s="1691"/>
    </row>
    <row r="40" spans="1:11" ht="32.25" customHeight="1">
      <c r="A40" s="373"/>
      <c r="B40" s="374"/>
      <c r="C40" s="1689" t="s">
        <v>1873</v>
      </c>
      <c r="D40" s="1690"/>
      <c r="E40" s="1690"/>
      <c r="F40" s="1690"/>
      <c r="G40" s="1690"/>
      <c r="H40" s="1690"/>
      <c r="I40" s="1690"/>
      <c r="J40" s="1690"/>
      <c r="K40" s="1691"/>
    </row>
    <row r="41" spans="1:11" ht="20.45" customHeight="1">
      <c r="A41" s="373"/>
      <c r="B41" s="374"/>
      <c r="C41" s="1689" t="s">
        <v>1872</v>
      </c>
      <c r="D41" s="1690"/>
      <c r="E41" s="1690"/>
      <c r="F41" s="1690"/>
      <c r="G41" s="1690"/>
      <c r="H41" s="1690"/>
      <c r="I41" s="1690"/>
      <c r="J41" s="1690"/>
      <c r="K41" s="1691"/>
    </row>
    <row r="42" spans="1:11" ht="20.45" customHeight="1">
      <c r="A42" s="373"/>
      <c r="B42" s="374"/>
      <c r="C42" s="1689" t="s">
        <v>1871</v>
      </c>
      <c r="D42" s="1690"/>
      <c r="E42" s="1690"/>
      <c r="F42" s="1690"/>
      <c r="G42" s="1690"/>
      <c r="H42" s="1690"/>
      <c r="I42" s="1690"/>
      <c r="J42" s="1690"/>
      <c r="K42" s="1691"/>
    </row>
    <row r="43" spans="1:11" ht="20.45" customHeight="1" thickBot="1">
      <c r="A43" s="1059"/>
      <c r="B43" s="1060"/>
      <c r="C43" s="1692" t="s">
        <v>1870</v>
      </c>
      <c r="D43" s="1693"/>
      <c r="E43" s="1693"/>
      <c r="F43" s="1693"/>
      <c r="G43" s="1693"/>
      <c r="H43" s="1693"/>
      <c r="I43" s="1693"/>
      <c r="J43" s="1693"/>
      <c r="K43" s="1694"/>
    </row>
    <row r="44" spans="1:11" ht="276.75" customHeight="1" thickBot="1">
      <c r="A44" s="347" t="s">
        <v>89</v>
      </c>
      <c r="B44" s="368"/>
      <c r="C44" s="1698" t="s">
        <v>3249</v>
      </c>
      <c r="D44" s="1699"/>
      <c r="E44" s="1699"/>
      <c r="F44" s="1699"/>
      <c r="G44" s="1699"/>
      <c r="H44" s="1699"/>
      <c r="I44" s="1699"/>
      <c r="J44" s="1699"/>
      <c r="K44" s="1700"/>
    </row>
    <row r="45" spans="1:11" ht="30.95" customHeight="1">
      <c r="A45" s="371" t="s">
        <v>88</v>
      </c>
      <c r="B45" s="1462"/>
      <c r="C45" s="513" t="s">
        <v>1869</v>
      </c>
      <c r="D45" s="377"/>
      <c r="E45" s="377"/>
      <c r="F45" s="377"/>
      <c r="G45" s="377"/>
      <c r="H45" s="377"/>
      <c r="I45" s="377"/>
      <c r="J45" s="377"/>
      <c r="K45" s="378"/>
    </row>
    <row r="46" spans="1:11" ht="30.95" customHeight="1">
      <c r="A46" s="373"/>
      <c r="B46" s="374"/>
      <c r="C46" s="1357" t="s">
        <v>1868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21.75" customHeight="1">
      <c r="A47" s="373"/>
      <c r="B47" s="374"/>
      <c r="C47" s="1357" t="s">
        <v>1867</v>
      </c>
      <c r="D47" s="1061"/>
      <c r="E47" s="1061"/>
      <c r="F47" s="1061"/>
      <c r="G47" s="1061"/>
      <c r="H47" s="1061"/>
      <c r="I47" s="1061"/>
      <c r="J47" s="1061"/>
      <c r="K47" s="1062"/>
    </row>
    <row r="48" spans="1:11" ht="30.75" customHeight="1">
      <c r="A48" s="373"/>
      <c r="B48" s="374"/>
      <c r="C48" s="1357" t="s">
        <v>1866</v>
      </c>
      <c r="D48" s="1061"/>
      <c r="E48" s="1061"/>
      <c r="F48" s="1061"/>
      <c r="G48" s="1061"/>
      <c r="H48" s="1061"/>
      <c r="I48" s="1061"/>
      <c r="J48" s="1061"/>
      <c r="K48" s="1062"/>
    </row>
    <row r="49" spans="1:12" ht="21.75" customHeight="1" thickBot="1">
      <c r="A49" s="1059"/>
      <c r="B49" s="1060"/>
      <c r="C49" s="713" t="s">
        <v>1865</v>
      </c>
      <c r="D49" s="1063"/>
      <c r="E49" s="1063"/>
      <c r="F49" s="1063"/>
      <c r="G49" s="1063"/>
      <c r="H49" s="1063"/>
      <c r="I49" s="1063"/>
      <c r="J49" s="1063"/>
      <c r="K49" s="1064"/>
    </row>
    <row r="50" spans="1:12" ht="37.5" customHeight="1">
      <c r="A50" s="353" t="s">
        <v>82</v>
      </c>
      <c r="B50" s="354"/>
      <c r="C50" s="714" t="s">
        <v>1864</v>
      </c>
      <c r="D50" s="1261"/>
      <c r="E50" s="1261"/>
      <c r="F50" s="1261"/>
      <c r="G50" s="1261"/>
      <c r="H50" s="1261"/>
      <c r="I50" s="1261"/>
      <c r="J50" s="1261"/>
      <c r="K50" s="1262"/>
    </row>
    <row r="51" spans="1:12" ht="24.75" customHeight="1">
      <c r="A51" s="355"/>
      <c r="B51" s="356"/>
      <c r="C51" s="1075" t="s">
        <v>1863</v>
      </c>
      <c r="D51" s="1076"/>
      <c r="E51" s="1076"/>
      <c r="F51" s="1076"/>
      <c r="G51" s="1076"/>
      <c r="H51" s="1076"/>
      <c r="I51" s="1076"/>
      <c r="J51" s="1076"/>
      <c r="K51" s="1077"/>
    </row>
    <row r="52" spans="1:12" ht="29.25" customHeight="1">
      <c r="A52" s="355"/>
      <c r="B52" s="356"/>
      <c r="C52" s="1075" t="s">
        <v>1862</v>
      </c>
      <c r="D52" s="1076"/>
      <c r="E52" s="1076"/>
      <c r="F52" s="1076"/>
      <c r="G52" s="1076"/>
      <c r="H52" s="1076"/>
      <c r="I52" s="1076"/>
      <c r="J52" s="1076"/>
      <c r="K52" s="1077"/>
    </row>
    <row r="53" spans="1:12" ht="40.5" customHeight="1">
      <c r="A53" s="1073"/>
      <c r="B53" s="1074"/>
      <c r="C53" s="1078" t="s">
        <v>1861</v>
      </c>
      <c r="D53" s="1054"/>
      <c r="E53" s="1054"/>
      <c r="F53" s="1054"/>
      <c r="G53" s="1054"/>
      <c r="H53" s="1054"/>
      <c r="I53" s="1054"/>
      <c r="J53" s="1054"/>
      <c r="K53" s="1055"/>
    </row>
    <row r="54" spans="1:12" ht="33.75" customHeight="1">
      <c r="A54" s="1073"/>
      <c r="B54" s="1074"/>
      <c r="C54" s="1078" t="s">
        <v>1860</v>
      </c>
      <c r="D54" s="1054"/>
      <c r="E54" s="1054"/>
      <c r="F54" s="1054"/>
      <c r="G54" s="1054"/>
      <c r="H54" s="1054"/>
      <c r="I54" s="1054"/>
      <c r="J54" s="1054"/>
      <c r="K54" s="1055"/>
    </row>
    <row r="55" spans="1:12" ht="36.75" customHeight="1">
      <c r="A55" s="1073"/>
      <c r="B55" s="1074"/>
      <c r="C55" s="1078" t="s">
        <v>1859</v>
      </c>
      <c r="D55" s="1054"/>
      <c r="E55" s="1054"/>
      <c r="F55" s="1054"/>
      <c r="G55" s="1054"/>
      <c r="H55" s="1054"/>
      <c r="I55" s="1054"/>
      <c r="J55" s="1054"/>
      <c r="K55" s="1055"/>
    </row>
    <row r="56" spans="1:12" ht="36.75" customHeight="1">
      <c r="A56" s="1073"/>
      <c r="B56" s="1074"/>
      <c r="C56" s="1078" t="s">
        <v>1858</v>
      </c>
      <c r="D56" s="1054"/>
      <c r="E56" s="1054"/>
      <c r="F56" s="1054"/>
      <c r="G56" s="1054"/>
      <c r="H56" s="1054"/>
      <c r="I56" s="1054"/>
      <c r="J56" s="1054"/>
      <c r="K56" s="1055"/>
    </row>
    <row r="57" spans="1:12" ht="37.5" customHeight="1" thickBot="1">
      <c r="A57" s="1073"/>
      <c r="B57" s="1074"/>
      <c r="C57" s="1078" t="s">
        <v>1857</v>
      </c>
      <c r="D57" s="1054"/>
      <c r="E57" s="1054"/>
      <c r="F57" s="1054"/>
      <c r="G57" s="1054"/>
      <c r="H57" s="1054"/>
      <c r="I57" s="1054"/>
      <c r="J57" s="1054"/>
      <c r="K57" s="1055"/>
    </row>
    <row r="58" spans="1:12" ht="15.75" thickBot="1">
      <c r="A58" s="332" t="s">
        <v>73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4"/>
    </row>
    <row r="59" spans="1:12">
      <c r="A59" s="5" t="s">
        <v>72</v>
      </c>
      <c r="B59" s="4"/>
      <c r="C59" s="4"/>
      <c r="D59" s="4"/>
      <c r="E59" s="4"/>
      <c r="F59" s="335">
        <v>30</v>
      </c>
      <c r="G59" s="336"/>
      <c r="H59" s="336"/>
      <c r="I59" s="336"/>
      <c r="J59" s="336"/>
      <c r="K59" s="337"/>
      <c r="L59" s="1" t="s">
        <v>71</v>
      </c>
    </row>
    <row r="60" spans="1:12">
      <c r="A60" s="52" t="s">
        <v>70</v>
      </c>
      <c r="B60" s="53"/>
      <c r="C60" s="53"/>
      <c r="D60" s="53"/>
      <c r="E60" s="53"/>
      <c r="F60" s="1065">
        <v>20</v>
      </c>
      <c r="G60" s="1066"/>
      <c r="H60" s="1066"/>
      <c r="I60" s="1066"/>
      <c r="J60" s="1066"/>
      <c r="K60" s="1067"/>
      <c r="L60" s="1" t="s">
        <v>69</v>
      </c>
    </row>
    <row r="61" spans="1:12" ht="15.75" thickBot="1">
      <c r="A61" s="341" t="s">
        <v>68</v>
      </c>
      <c r="B61" s="1068"/>
      <c r="C61" s="1068"/>
      <c r="D61" s="1068"/>
      <c r="E61" s="1069"/>
      <c r="F61" s="1070" t="s">
        <v>561</v>
      </c>
      <c r="G61" s="1071"/>
      <c r="H61" s="1071"/>
      <c r="I61" s="1071"/>
      <c r="J61" s="1071"/>
      <c r="K61" s="1072"/>
    </row>
    <row r="62" spans="1:12" ht="35.1" customHeight="1" thickBot="1">
      <c r="A62" s="347" t="s">
        <v>67</v>
      </c>
      <c r="B62" s="348"/>
      <c r="C62" s="348"/>
      <c r="D62" s="348"/>
      <c r="E62" s="1042"/>
      <c r="F62" s="350" t="s">
        <v>3208</v>
      </c>
      <c r="G62" s="351"/>
      <c r="H62" s="351"/>
      <c r="I62" s="351"/>
      <c r="J62" s="351"/>
      <c r="K62" s="352"/>
    </row>
  </sheetData>
  <mergeCells count="141">
    <mergeCell ref="A62:E62"/>
    <mergeCell ref="F62:K62"/>
    <mergeCell ref="A50:B57"/>
    <mergeCell ref="C50:K50"/>
    <mergeCell ref="C51:K51"/>
    <mergeCell ref="C52:K52"/>
    <mergeCell ref="C53:K53"/>
    <mergeCell ref="C54:K54"/>
    <mergeCell ref="C55:K55"/>
    <mergeCell ref="C56:K56"/>
    <mergeCell ref="A58:K58"/>
    <mergeCell ref="F59:K59"/>
    <mergeCell ref="F60:K60"/>
    <mergeCell ref="A61:E61"/>
    <mergeCell ref="F61:K61"/>
    <mergeCell ref="C57:K57"/>
    <mergeCell ref="C43:K43"/>
    <mergeCell ref="C40:K40"/>
    <mergeCell ref="C41:K41"/>
    <mergeCell ref="C37:K37"/>
    <mergeCell ref="A45:B49"/>
    <mergeCell ref="C45:K45"/>
    <mergeCell ref="C46:K46"/>
    <mergeCell ref="C47:K47"/>
    <mergeCell ref="C48:K48"/>
    <mergeCell ref="C49:K49"/>
    <mergeCell ref="A35:B43"/>
    <mergeCell ref="C35:K35"/>
    <mergeCell ref="A44:B44"/>
    <mergeCell ref="C44:K44"/>
    <mergeCell ref="C36:K36"/>
    <mergeCell ref="C42:K42"/>
    <mergeCell ref="C39:K39"/>
    <mergeCell ref="A33:E33"/>
    <mergeCell ref="F33:G33"/>
    <mergeCell ref="H33:I33"/>
    <mergeCell ref="J33:K33"/>
    <mergeCell ref="A34:E34"/>
    <mergeCell ref="F34:G34"/>
    <mergeCell ref="H34:I34"/>
    <mergeCell ref="J34:K34"/>
    <mergeCell ref="C38:K38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L17:R17"/>
    <mergeCell ref="D18:K18"/>
    <mergeCell ref="L18:R18"/>
    <mergeCell ref="A19:E19"/>
    <mergeCell ref="F19:G19"/>
    <mergeCell ref="H19:I19"/>
    <mergeCell ref="J19:K19"/>
    <mergeCell ref="L19:R19"/>
    <mergeCell ref="F20:G20"/>
    <mergeCell ref="H20:I20"/>
    <mergeCell ref="J20:K20"/>
    <mergeCell ref="A20:E20"/>
    <mergeCell ref="A17:C17"/>
    <mergeCell ref="D17:K17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5:Q6"/>
    <mergeCell ref="A6:C6"/>
    <mergeCell ref="D6:K6"/>
    <mergeCell ref="A5:C5"/>
    <mergeCell ref="D5:E5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34" zoomScaleNormal="100" workbookViewId="0">
      <selection activeCell="A38" sqref="A38:XFD38"/>
    </sheetView>
  </sheetViews>
  <sheetFormatPr defaultColWidth="9.140625" defaultRowHeight="15"/>
  <cols>
    <col min="1" max="2" width="9.140625" style="1"/>
    <col min="3" max="4" width="10.7109375" style="1" customWidth="1"/>
    <col min="5" max="5" width="11.42578125" style="1" customWidth="1"/>
    <col min="6" max="7" width="9.140625" style="1"/>
    <col min="8" max="8" width="8" style="1" customWidth="1"/>
    <col min="9" max="9" width="8.8554687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7" ht="39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2165</v>
      </c>
      <c r="J1" s="465"/>
      <c r="K1" s="466"/>
    </row>
    <row r="2" spans="1:17" ht="36" customHeight="1" thickBot="1">
      <c r="A2" s="461" t="s">
        <v>166</v>
      </c>
      <c r="B2" s="1619"/>
      <c r="C2" s="1620"/>
      <c r="D2" s="1287" t="s">
        <v>165</v>
      </c>
      <c r="E2" s="1289"/>
      <c r="F2" s="461" t="s">
        <v>164</v>
      </c>
      <c r="G2" s="1619"/>
      <c r="H2" s="1620"/>
      <c r="I2" s="1029" t="s">
        <v>655</v>
      </c>
      <c r="J2" s="1031"/>
      <c r="K2" s="1030"/>
    </row>
    <row r="3" spans="1:17" ht="15.75" thickBot="1">
      <c r="A3" s="332" t="s">
        <v>163</v>
      </c>
      <c r="B3" s="1583"/>
      <c r="C3" s="1727"/>
      <c r="D3" s="467">
        <v>30</v>
      </c>
      <c r="E3" s="1622"/>
      <c r="F3" s="332" t="s">
        <v>161</v>
      </c>
      <c r="G3" s="1583"/>
      <c r="H3" s="1727"/>
      <c r="I3" s="467">
        <v>2</v>
      </c>
      <c r="J3" s="1621"/>
      <c r="K3" s="1622"/>
    </row>
    <row r="4" spans="1:17" ht="15.75" thickBot="1">
      <c r="A4" s="332" t="s">
        <v>160</v>
      </c>
      <c r="B4" s="1583"/>
      <c r="C4" s="1727"/>
      <c r="D4" s="459" t="s">
        <v>1104</v>
      </c>
      <c r="E4" s="460"/>
      <c r="F4" s="332" t="s">
        <v>158</v>
      </c>
      <c r="G4" s="1583"/>
      <c r="H4" s="1727"/>
      <c r="I4" s="467" t="s">
        <v>157</v>
      </c>
      <c r="J4" s="1621"/>
      <c r="K4" s="1622"/>
      <c r="L4" s="1" t="s">
        <v>156</v>
      </c>
    </row>
    <row r="5" spans="1:17" ht="15" customHeight="1" thickBot="1">
      <c r="A5" s="332" t="s">
        <v>155</v>
      </c>
      <c r="B5" s="1583"/>
      <c r="C5" s="1727"/>
      <c r="D5" s="467" t="s">
        <v>154</v>
      </c>
      <c r="E5" s="1622"/>
      <c r="F5" s="332" t="s">
        <v>153</v>
      </c>
      <c r="G5" s="1583"/>
      <c r="H5" s="1727"/>
      <c r="I5" s="467" t="s">
        <v>520</v>
      </c>
      <c r="J5" s="1621"/>
      <c r="K5" s="1622"/>
      <c r="L5" s="434" t="s">
        <v>151</v>
      </c>
      <c r="M5" s="424"/>
      <c r="N5" s="424"/>
      <c r="O5" s="424"/>
      <c r="P5" s="424"/>
      <c r="Q5" s="424"/>
    </row>
    <row r="6" spans="1:17" ht="38.25" customHeight="1" thickBot="1">
      <c r="A6" s="473" t="s">
        <v>150</v>
      </c>
      <c r="B6" s="1604"/>
      <c r="C6" s="1604"/>
      <c r="D6" s="1402" t="s">
        <v>521</v>
      </c>
      <c r="E6" s="351"/>
      <c r="F6" s="351"/>
      <c r="G6" s="351"/>
      <c r="H6" s="351"/>
      <c r="I6" s="351"/>
      <c r="J6" s="351"/>
      <c r="K6" s="352"/>
      <c r="L6" s="434"/>
      <c r="M6" s="424"/>
      <c r="N6" s="424"/>
      <c r="O6" s="424"/>
      <c r="P6" s="424"/>
      <c r="Q6" s="424"/>
    </row>
    <row r="7" spans="1:17" ht="45.95" customHeight="1" thickBot="1">
      <c r="A7" s="448" t="s">
        <v>149</v>
      </c>
      <c r="B7" s="449"/>
      <c r="C7" s="449"/>
      <c r="D7" s="450" t="s">
        <v>2646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1432" t="s">
        <v>147</v>
      </c>
      <c r="B8" s="1643"/>
      <c r="C8" s="1643"/>
      <c r="D8" s="1643"/>
      <c r="E8" s="1643"/>
      <c r="F8" s="1643"/>
      <c r="G8" s="1643"/>
      <c r="H8" s="1643"/>
      <c r="I8" s="1643"/>
      <c r="J8" s="1643"/>
      <c r="K8" s="1644"/>
    </row>
    <row r="9" spans="1:17" ht="36.950000000000003" customHeight="1">
      <c r="A9" s="438" t="s">
        <v>146</v>
      </c>
      <c r="B9" s="1713"/>
      <c r="C9" s="440"/>
      <c r="D9" s="1725" t="s">
        <v>2723</v>
      </c>
      <c r="E9" s="1725"/>
      <c r="F9" s="1725"/>
      <c r="G9" s="1725"/>
      <c r="H9" s="1725"/>
      <c r="I9" s="1725"/>
      <c r="J9" s="1725"/>
      <c r="K9" s="1726"/>
    </row>
    <row r="10" spans="1:17" ht="38.25" customHeight="1">
      <c r="A10" s="438"/>
      <c r="B10" s="1713"/>
      <c r="C10" s="440"/>
      <c r="D10" s="1716" t="s">
        <v>2724</v>
      </c>
      <c r="E10" s="1717"/>
      <c r="F10" s="1717"/>
      <c r="G10" s="1717"/>
      <c r="H10" s="1717"/>
      <c r="I10" s="1717"/>
      <c r="J10" s="1717"/>
      <c r="K10" s="1718"/>
    </row>
    <row r="11" spans="1:17" ht="51.75" customHeight="1" thickBot="1">
      <c r="A11" s="438"/>
      <c r="B11" s="1713"/>
      <c r="C11" s="440"/>
      <c r="D11" s="1716" t="s">
        <v>2725</v>
      </c>
      <c r="E11" s="1717"/>
      <c r="F11" s="1717"/>
      <c r="G11" s="1717"/>
      <c r="H11" s="1717"/>
      <c r="I11" s="1717"/>
      <c r="J11" s="1717"/>
      <c r="K11" s="1718"/>
      <c r="Q11" s="11"/>
    </row>
    <row r="12" spans="1:17" ht="52.5" customHeight="1">
      <c r="A12" s="435" t="s">
        <v>144</v>
      </c>
      <c r="B12" s="1606"/>
      <c r="C12" s="1607"/>
      <c r="D12" s="1714" t="s">
        <v>2726</v>
      </c>
      <c r="E12" s="1714"/>
      <c r="F12" s="1714"/>
      <c r="G12" s="1714"/>
      <c r="H12" s="1714"/>
      <c r="I12" s="1714"/>
      <c r="J12" s="1714"/>
      <c r="K12" s="1715"/>
    </row>
    <row r="13" spans="1:17" ht="39.75" customHeight="1">
      <c r="A13" s="438"/>
      <c r="B13" s="1713"/>
      <c r="C13" s="440"/>
      <c r="D13" s="1716" t="s">
        <v>2727</v>
      </c>
      <c r="E13" s="1717"/>
      <c r="F13" s="1717"/>
      <c r="G13" s="1717"/>
      <c r="H13" s="1717"/>
      <c r="I13" s="1717"/>
      <c r="J13" s="1717"/>
      <c r="K13" s="1718"/>
    </row>
    <row r="14" spans="1:17" ht="40.5" customHeight="1" thickBot="1">
      <c r="A14" s="438"/>
      <c r="B14" s="1713"/>
      <c r="C14" s="440"/>
      <c r="D14" s="1719" t="s">
        <v>2728</v>
      </c>
      <c r="E14" s="1720"/>
      <c r="F14" s="1720"/>
      <c r="G14" s="1720"/>
      <c r="H14" s="1720"/>
      <c r="I14" s="1720"/>
      <c r="J14" s="1720"/>
      <c r="K14" s="1721"/>
    </row>
    <row r="15" spans="1:17" ht="63.6" customHeight="1">
      <c r="A15" s="435" t="s">
        <v>141</v>
      </c>
      <c r="B15" s="1606"/>
      <c r="C15" s="1607"/>
      <c r="D15" s="1722" t="s">
        <v>2729</v>
      </c>
      <c r="E15" s="1723"/>
      <c r="F15" s="1723"/>
      <c r="G15" s="1723"/>
      <c r="H15" s="1723"/>
      <c r="I15" s="1723"/>
      <c r="J15" s="1723"/>
      <c r="K15" s="1724"/>
    </row>
    <row r="16" spans="1:17" ht="37.5" customHeight="1">
      <c r="A16" s="438"/>
      <c r="B16" s="1713"/>
      <c r="C16" s="440"/>
      <c r="D16" s="1716" t="s">
        <v>2730</v>
      </c>
      <c r="E16" s="1717"/>
      <c r="F16" s="1717"/>
      <c r="G16" s="1717"/>
      <c r="H16" s="1717"/>
      <c r="I16" s="1717"/>
      <c r="J16" s="1717"/>
      <c r="K16" s="1718"/>
    </row>
    <row r="17" spans="1:18" ht="37.5" customHeight="1" thickBot="1">
      <c r="A17" s="438"/>
      <c r="B17" s="1713"/>
      <c r="C17" s="440"/>
      <c r="D17" s="1716" t="s">
        <v>2731</v>
      </c>
      <c r="E17" s="1717"/>
      <c r="F17" s="1717"/>
      <c r="G17" s="1717"/>
      <c r="H17" s="1717"/>
      <c r="I17" s="1717"/>
      <c r="J17" s="1717"/>
      <c r="K17" s="1718"/>
    </row>
    <row r="18" spans="1:18" ht="78" customHeight="1" thickBot="1">
      <c r="A18" s="347" t="s">
        <v>139</v>
      </c>
      <c r="B18" s="348"/>
      <c r="C18" s="1042"/>
      <c r="D18" s="1605" t="s">
        <v>233</v>
      </c>
      <c r="E18" s="709"/>
      <c r="F18" s="709"/>
      <c r="G18" s="709"/>
      <c r="H18" s="709"/>
      <c r="I18" s="709"/>
      <c r="J18" s="709"/>
      <c r="K18" s="1266"/>
      <c r="L18" s="424" t="s">
        <v>138</v>
      </c>
      <c r="M18" s="424"/>
      <c r="N18" s="424"/>
      <c r="O18" s="424"/>
      <c r="P18" s="424"/>
      <c r="Q18" s="424"/>
      <c r="R18" s="424"/>
    </row>
    <row r="19" spans="1:18" ht="19.149999999999999" customHeight="1" thickBot="1">
      <c r="A19" s="7" t="s">
        <v>137</v>
      </c>
      <c r="B19" s="6"/>
      <c r="C19" s="6"/>
      <c r="D19" s="1605" t="s">
        <v>232</v>
      </c>
      <c r="E19" s="709"/>
      <c r="F19" s="709"/>
      <c r="G19" s="709"/>
      <c r="H19" s="709"/>
      <c r="I19" s="709"/>
      <c r="J19" s="709"/>
      <c r="K19" s="1266"/>
      <c r="L19" s="429" t="s">
        <v>136</v>
      </c>
      <c r="M19" s="429"/>
      <c r="N19" s="429"/>
      <c r="O19" s="429"/>
      <c r="P19" s="429"/>
      <c r="Q19" s="429"/>
      <c r="R19" s="429"/>
    </row>
    <row r="20" spans="1:18" ht="50.45" customHeight="1" thickBot="1">
      <c r="A20" s="461" t="s">
        <v>135</v>
      </c>
      <c r="B20" s="1619"/>
      <c r="C20" s="1619"/>
      <c r="D20" s="1619"/>
      <c r="E20" s="1619"/>
      <c r="F20" s="1643" t="s">
        <v>134</v>
      </c>
      <c r="G20" s="1643"/>
      <c r="H20" s="1643" t="s">
        <v>133</v>
      </c>
      <c r="I20" s="1643"/>
      <c r="J20" s="1643" t="s">
        <v>132</v>
      </c>
      <c r="K20" s="1644"/>
      <c r="L20" s="434" t="s">
        <v>131</v>
      </c>
      <c r="M20" s="424"/>
      <c r="N20" s="424"/>
      <c r="O20" s="424"/>
      <c r="P20" s="424"/>
      <c r="Q20" s="424"/>
      <c r="R20" s="424"/>
    </row>
    <row r="21" spans="1:18" ht="48.6" customHeight="1">
      <c r="A21" s="1709" t="s">
        <v>2582</v>
      </c>
      <c r="B21" s="1710"/>
      <c r="C21" s="1710"/>
      <c r="D21" s="1710"/>
      <c r="E21" s="1710"/>
      <c r="F21" s="1711" t="s">
        <v>186</v>
      </c>
      <c r="G21" s="1712"/>
      <c r="H21" s="1466" t="s">
        <v>2583</v>
      </c>
      <c r="I21" s="1466"/>
      <c r="J21" s="1466" t="s">
        <v>2732</v>
      </c>
      <c r="K21" s="1467"/>
    </row>
    <row r="22" spans="1:18" ht="49.5" customHeight="1">
      <c r="A22" s="1505" t="s">
        <v>2647</v>
      </c>
      <c r="B22" s="1703"/>
      <c r="C22" s="1703"/>
      <c r="D22" s="1703"/>
      <c r="E22" s="1704"/>
      <c r="F22" s="1049" t="s">
        <v>186</v>
      </c>
      <c r="G22" s="1050"/>
      <c r="H22" s="563" t="s">
        <v>2584</v>
      </c>
      <c r="I22" s="564"/>
      <c r="J22" s="563" t="s">
        <v>2733</v>
      </c>
      <c r="K22" s="565"/>
    </row>
    <row r="23" spans="1:18" ht="50.25" customHeight="1">
      <c r="A23" s="1505" t="s">
        <v>2648</v>
      </c>
      <c r="B23" s="1703"/>
      <c r="C23" s="1703"/>
      <c r="D23" s="1703"/>
      <c r="E23" s="1704"/>
      <c r="F23" s="1049" t="s">
        <v>186</v>
      </c>
      <c r="G23" s="1050"/>
      <c r="H23" s="563" t="s">
        <v>2649</v>
      </c>
      <c r="I23" s="564"/>
      <c r="J23" s="563" t="s">
        <v>2734</v>
      </c>
      <c r="K23" s="565"/>
    </row>
    <row r="24" spans="1:18" ht="53.25" customHeight="1">
      <c r="A24" s="1505" t="s">
        <v>2650</v>
      </c>
      <c r="B24" s="1703"/>
      <c r="C24" s="1703"/>
      <c r="D24" s="1703"/>
      <c r="E24" s="1704"/>
      <c r="F24" s="1049" t="s">
        <v>186</v>
      </c>
      <c r="G24" s="1050"/>
      <c r="H24" s="563" t="s">
        <v>2584</v>
      </c>
      <c r="I24" s="564"/>
      <c r="J24" s="563" t="s">
        <v>2733</v>
      </c>
      <c r="K24" s="565"/>
    </row>
    <row r="25" spans="1:18" ht="50.25" customHeight="1">
      <c r="A25" s="1505" t="s">
        <v>2651</v>
      </c>
      <c r="B25" s="1703"/>
      <c r="C25" s="1703"/>
      <c r="D25" s="1703"/>
      <c r="E25" s="1704"/>
      <c r="F25" s="1049" t="s">
        <v>186</v>
      </c>
      <c r="G25" s="1050"/>
      <c r="H25" s="563" t="s">
        <v>2584</v>
      </c>
      <c r="I25" s="564"/>
      <c r="J25" s="563" t="s">
        <v>2733</v>
      </c>
      <c r="K25" s="565"/>
    </row>
    <row r="26" spans="1:18" ht="50.25" customHeight="1">
      <c r="A26" s="1505" t="s">
        <v>2652</v>
      </c>
      <c r="B26" s="1703"/>
      <c r="C26" s="1703"/>
      <c r="D26" s="1703"/>
      <c r="E26" s="1704"/>
      <c r="F26" s="1049" t="s">
        <v>186</v>
      </c>
      <c r="G26" s="1050"/>
      <c r="H26" s="563" t="s">
        <v>2649</v>
      </c>
      <c r="I26" s="564"/>
      <c r="J26" s="563" t="s">
        <v>2734</v>
      </c>
      <c r="K26" s="565"/>
    </row>
    <row r="27" spans="1:18" ht="51" customHeight="1">
      <c r="A27" s="1505" t="s">
        <v>2653</v>
      </c>
      <c r="B27" s="1703"/>
      <c r="C27" s="1703"/>
      <c r="D27" s="1703"/>
      <c r="E27" s="1704"/>
      <c r="F27" s="1049" t="s">
        <v>186</v>
      </c>
      <c r="G27" s="1050"/>
      <c r="H27" s="563" t="s">
        <v>2584</v>
      </c>
      <c r="I27" s="564"/>
      <c r="J27" s="563" t="s">
        <v>2733</v>
      </c>
      <c r="K27" s="565"/>
    </row>
    <row r="28" spans="1:18" ht="51" customHeight="1">
      <c r="A28" s="1505" t="s">
        <v>2654</v>
      </c>
      <c r="B28" s="1703"/>
      <c r="C28" s="1703"/>
      <c r="D28" s="1703"/>
      <c r="E28" s="1704"/>
      <c r="F28" s="1049" t="s">
        <v>186</v>
      </c>
      <c r="G28" s="1050"/>
      <c r="H28" s="563" t="s">
        <v>2584</v>
      </c>
      <c r="I28" s="564"/>
      <c r="J28" s="563" t="s">
        <v>2733</v>
      </c>
      <c r="K28" s="565"/>
    </row>
    <row r="29" spans="1:18" ht="48.75" customHeight="1">
      <c r="A29" s="1505" t="s">
        <v>2655</v>
      </c>
      <c r="B29" s="1703"/>
      <c r="C29" s="1703"/>
      <c r="D29" s="1703"/>
      <c r="E29" s="1704"/>
      <c r="F29" s="1049" t="s">
        <v>186</v>
      </c>
      <c r="G29" s="1050"/>
      <c r="H29" s="563" t="s">
        <v>2649</v>
      </c>
      <c r="I29" s="564"/>
      <c r="J29" s="563" t="s">
        <v>2734</v>
      </c>
      <c r="K29" s="565"/>
    </row>
    <row r="30" spans="1:18" ht="51" customHeight="1">
      <c r="A30" s="1505" t="s">
        <v>2656</v>
      </c>
      <c r="B30" s="1703"/>
      <c r="C30" s="1703"/>
      <c r="D30" s="1703"/>
      <c r="E30" s="1704"/>
      <c r="F30" s="1049" t="s">
        <v>186</v>
      </c>
      <c r="G30" s="1050"/>
      <c r="H30" s="563" t="s">
        <v>2584</v>
      </c>
      <c r="I30" s="564"/>
      <c r="J30" s="563" t="s">
        <v>2733</v>
      </c>
      <c r="K30" s="565"/>
    </row>
    <row r="31" spans="1:18" ht="51" customHeight="1">
      <c r="A31" s="1505" t="s">
        <v>2657</v>
      </c>
      <c r="B31" s="1703"/>
      <c r="C31" s="1703"/>
      <c r="D31" s="1703"/>
      <c r="E31" s="1704"/>
      <c r="F31" s="1049" t="s">
        <v>186</v>
      </c>
      <c r="G31" s="1050"/>
      <c r="H31" s="563" t="s">
        <v>2584</v>
      </c>
      <c r="I31" s="564"/>
      <c r="J31" s="563" t="s">
        <v>2733</v>
      </c>
      <c r="K31" s="565"/>
    </row>
    <row r="32" spans="1:18" ht="51.75" customHeight="1">
      <c r="A32" s="1505" t="s">
        <v>2658</v>
      </c>
      <c r="B32" s="1703"/>
      <c r="C32" s="1703"/>
      <c r="D32" s="1703"/>
      <c r="E32" s="1704"/>
      <c r="F32" s="1049" t="s">
        <v>186</v>
      </c>
      <c r="G32" s="1050"/>
      <c r="H32" s="563" t="s">
        <v>2649</v>
      </c>
      <c r="I32" s="564"/>
      <c r="J32" s="563" t="s">
        <v>2734</v>
      </c>
      <c r="K32" s="565"/>
    </row>
    <row r="33" spans="1:11" ht="46.5" customHeight="1">
      <c r="A33" s="1505" t="s">
        <v>2659</v>
      </c>
      <c r="B33" s="1703"/>
      <c r="C33" s="1703"/>
      <c r="D33" s="1703"/>
      <c r="E33" s="1704"/>
      <c r="F33" s="1049" t="s">
        <v>186</v>
      </c>
      <c r="G33" s="1050"/>
      <c r="H33" s="563" t="s">
        <v>2584</v>
      </c>
      <c r="I33" s="564"/>
      <c r="J33" s="563" t="s">
        <v>2733</v>
      </c>
      <c r="K33" s="565"/>
    </row>
    <row r="34" spans="1:11" ht="61.5" customHeight="1">
      <c r="A34" s="1505" t="s">
        <v>2660</v>
      </c>
      <c r="B34" s="1703"/>
      <c r="C34" s="1703"/>
      <c r="D34" s="1703"/>
      <c r="E34" s="1704"/>
      <c r="F34" s="1049" t="s">
        <v>186</v>
      </c>
      <c r="G34" s="1050"/>
      <c r="H34" s="563" t="s">
        <v>2585</v>
      </c>
      <c r="I34" s="564"/>
      <c r="J34" s="563" t="s">
        <v>2735</v>
      </c>
      <c r="K34" s="565"/>
    </row>
    <row r="35" spans="1:11" ht="63.75" customHeight="1" thickBot="1">
      <c r="A35" s="1505" t="s">
        <v>2661</v>
      </c>
      <c r="B35" s="1703"/>
      <c r="C35" s="1703"/>
      <c r="D35" s="1703"/>
      <c r="E35" s="1704"/>
      <c r="F35" s="1049" t="s">
        <v>186</v>
      </c>
      <c r="G35" s="1050"/>
      <c r="H35" s="563" t="s">
        <v>2585</v>
      </c>
      <c r="I35" s="564"/>
      <c r="J35" s="563" t="s">
        <v>2735</v>
      </c>
      <c r="K35" s="565"/>
    </row>
    <row r="36" spans="1:11" ht="24" customHeight="1">
      <c r="A36" s="371" t="s">
        <v>91</v>
      </c>
      <c r="B36" s="1629"/>
      <c r="C36" s="1705" t="s">
        <v>2662</v>
      </c>
      <c r="D36" s="1706"/>
      <c r="E36" s="1706"/>
      <c r="F36" s="1706"/>
      <c r="G36" s="1706"/>
      <c r="H36" s="1706"/>
      <c r="I36" s="1706"/>
      <c r="J36" s="1706"/>
      <c r="K36" s="1707"/>
    </row>
    <row r="37" spans="1:11" ht="24" customHeight="1" thickBot="1">
      <c r="A37" s="1059"/>
      <c r="B37" s="1060"/>
      <c r="C37" s="1703" t="s">
        <v>2586</v>
      </c>
      <c r="D37" s="1703"/>
      <c r="E37" s="1703"/>
      <c r="F37" s="1703"/>
      <c r="G37" s="1703"/>
      <c r="H37" s="1703"/>
      <c r="I37" s="1703"/>
      <c r="J37" s="1703"/>
      <c r="K37" s="1708"/>
    </row>
    <row r="38" spans="1:11" ht="245.25" customHeight="1" thickBot="1">
      <c r="A38" s="347" t="s">
        <v>89</v>
      </c>
      <c r="B38" s="368"/>
      <c r="C38" s="709" t="s">
        <v>3250</v>
      </c>
      <c r="D38" s="351"/>
      <c r="E38" s="351"/>
      <c r="F38" s="351"/>
      <c r="G38" s="351"/>
      <c r="H38" s="351"/>
      <c r="I38" s="351"/>
      <c r="J38" s="351"/>
      <c r="K38" s="352"/>
    </row>
    <row r="39" spans="1:11" ht="26.45" customHeight="1">
      <c r="A39" s="371" t="s">
        <v>88</v>
      </c>
      <c r="B39" s="1629"/>
      <c r="C39" s="377" t="s">
        <v>2663</v>
      </c>
      <c r="D39" s="377"/>
      <c r="E39" s="377"/>
      <c r="F39" s="377"/>
      <c r="G39" s="377"/>
      <c r="H39" s="377"/>
      <c r="I39" s="377"/>
      <c r="J39" s="377"/>
      <c r="K39" s="378"/>
    </row>
    <row r="40" spans="1:11" ht="26.45" customHeight="1">
      <c r="A40" s="373"/>
      <c r="B40" s="374"/>
      <c r="C40" s="1061" t="s">
        <v>2664</v>
      </c>
      <c r="D40" s="1061"/>
      <c r="E40" s="1061"/>
      <c r="F40" s="1061"/>
      <c r="G40" s="1061"/>
      <c r="H40" s="1061"/>
      <c r="I40" s="1061"/>
      <c r="J40" s="1061"/>
      <c r="K40" s="1062"/>
    </row>
    <row r="41" spans="1:11" ht="26.45" customHeight="1">
      <c r="A41" s="373"/>
      <c r="B41" s="374"/>
      <c r="C41" s="1061" t="s">
        <v>2665</v>
      </c>
      <c r="D41" s="1061"/>
      <c r="E41" s="1061"/>
      <c r="F41" s="1061"/>
      <c r="G41" s="1061"/>
      <c r="H41" s="1061"/>
      <c r="I41" s="1061"/>
      <c r="J41" s="1061"/>
      <c r="K41" s="1062"/>
    </row>
    <row r="42" spans="1:11" ht="26.45" customHeight="1" thickBot="1">
      <c r="A42" s="1059"/>
      <c r="B42" s="1060"/>
      <c r="C42" s="1061" t="s">
        <v>2666</v>
      </c>
      <c r="D42" s="1061"/>
      <c r="E42" s="1061"/>
      <c r="F42" s="1061"/>
      <c r="G42" s="1061"/>
      <c r="H42" s="1061"/>
      <c r="I42" s="1061"/>
      <c r="J42" s="1061"/>
      <c r="K42" s="1062"/>
    </row>
    <row r="43" spans="1:11" ht="21" customHeight="1">
      <c r="A43" s="353" t="s">
        <v>82</v>
      </c>
      <c r="B43" s="354"/>
      <c r="C43" s="1398" t="s">
        <v>2587</v>
      </c>
      <c r="D43" s="360"/>
      <c r="E43" s="360"/>
      <c r="F43" s="360"/>
      <c r="G43" s="360"/>
      <c r="H43" s="360"/>
      <c r="I43" s="360"/>
      <c r="J43" s="360"/>
      <c r="K43" s="361"/>
    </row>
    <row r="44" spans="1:11" ht="33" customHeight="1">
      <c r="A44" s="1073"/>
      <c r="B44" s="1074"/>
      <c r="C44" s="1078" t="s">
        <v>2945</v>
      </c>
      <c r="D44" s="1054"/>
      <c r="E44" s="1054"/>
      <c r="F44" s="1054"/>
      <c r="G44" s="1054"/>
      <c r="H44" s="1054"/>
      <c r="I44" s="1054"/>
      <c r="J44" s="1054"/>
      <c r="K44" s="1055"/>
    </row>
    <row r="45" spans="1:11" ht="33.950000000000003" customHeight="1">
      <c r="A45" s="1073"/>
      <c r="B45" s="1074"/>
      <c r="C45" s="1078" t="s">
        <v>2946</v>
      </c>
      <c r="D45" s="1054"/>
      <c r="E45" s="1054"/>
      <c r="F45" s="1054"/>
      <c r="G45" s="1054"/>
      <c r="H45" s="1054"/>
      <c r="I45" s="1054"/>
      <c r="J45" s="1054"/>
      <c r="K45" s="1055"/>
    </row>
    <row r="46" spans="1:11" ht="24" customHeight="1">
      <c r="A46" s="1073"/>
      <c r="B46" s="1074"/>
      <c r="C46" s="564" t="s">
        <v>2949</v>
      </c>
      <c r="D46" s="1054"/>
      <c r="E46" s="1054"/>
      <c r="F46" s="1054"/>
      <c r="G46" s="1054"/>
      <c r="H46" s="1054"/>
      <c r="I46" s="1054"/>
      <c r="J46" s="1054"/>
      <c r="K46" s="1055"/>
    </row>
    <row r="47" spans="1:11" ht="21.95" customHeight="1">
      <c r="A47" s="1073"/>
      <c r="B47" s="1074"/>
      <c r="C47" s="1078" t="s">
        <v>2950</v>
      </c>
      <c r="D47" s="1054"/>
      <c r="E47" s="1054"/>
      <c r="F47" s="1054"/>
      <c r="G47" s="1054"/>
      <c r="H47" s="1054"/>
      <c r="I47" s="1054"/>
      <c r="J47" s="1054"/>
      <c r="K47" s="1055"/>
    </row>
    <row r="48" spans="1:11" ht="33.950000000000003" customHeight="1">
      <c r="A48" s="1073"/>
      <c r="B48" s="1074"/>
      <c r="C48" s="564" t="s">
        <v>2947</v>
      </c>
      <c r="D48" s="1054"/>
      <c r="E48" s="1054"/>
      <c r="F48" s="1054"/>
      <c r="G48" s="1054"/>
      <c r="H48" s="1054"/>
      <c r="I48" s="1054"/>
      <c r="J48" s="1054"/>
      <c r="K48" s="1055"/>
    </row>
    <row r="49" spans="1:12" ht="21.6" customHeight="1">
      <c r="A49" s="1073"/>
      <c r="B49" s="1074"/>
      <c r="C49" s="564" t="s">
        <v>2951</v>
      </c>
      <c r="D49" s="1054"/>
      <c r="E49" s="1054"/>
      <c r="F49" s="1054"/>
      <c r="G49" s="1054"/>
      <c r="H49" s="1054"/>
      <c r="I49" s="1054"/>
      <c r="J49" s="1054"/>
      <c r="K49" s="1055"/>
    </row>
    <row r="50" spans="1:12" ht="23.45" customHeight="1" thickBot="1">
      <c r="A50" s="1073"/>
      <c r="B50" s="1074"/>
      <c r="C50" s="564" t="s">
        <v>2948</v>
      </c>
      <c r="D50" s="1054"/>
      <c r="E50" s="1054"/>
      <c r="F50" s="1054"/>
      <c r="G50" s="1054"/>
      <c r="H50" s="1054"/>
      <c r="I50" s="1054"/>
      <c r="J50" s="1054"/>
      <c r="K50" s="1055"/>
    </row>
    <row r="51" spans="1:12" ht="15.75" thickBot="1">
      <c r="A51" s="332" t="s">
        <v>73</v>
      </c>
      <c r="B51" s="1583"/>
      <c r="C51" s="1583"/>
      <c r="D51" s="1583"/>
      <c r="E51" s="1583"/>
      <c r="F51" s="1583"/>
      <c r="G51" s="1583"/>
      <c r="H51" s="1583"/>
      <c r="I51" s="1583"/>
      <c r="J51" s="1583"/>
      <c r="K51" s="1584"/>
    </row>
    <row r="52" spans="1:12">
      <c r="A52" s="5" t="s">
        <v>72</v>
      </c>
      <c r="B52" s="4"/>
      <c r="C52" s="4"/>
      <c r="D52" s="4"/>
      <c r="E52" s="4"/>
      <c r="F52" s="335">
        <v>30</v>
      </c>
      <c r="G52" s="336"/>
      <c r="H52" s="336"/>
      <c r="I52" s="336"/>
      <c r="J52" s="336"/>
      <c r="K52" s="337"/>
      <c r="L52" s="1" t="s">
        <v>71</v>
      </c>
    </row>
    <row r="53" spans="1:12">
      <c r="A53" s="52" t="s">
        <v>70</v>
      </c>
      <c r="B53" s="53"/>
      <c r="C53" s="53"/>
      <c r="D53" s="53"/>
      <c r="E53" s="53"/>
      <c r="F53" s="1065">
        <v>20</v>
      </c>
      <c r="G53" s="1066"/>
      <c r="H53" s="1066"/>
      <c r="I53" s="1066"/>
      <c r="J53" s="1066"/>
      <c r="K53" s="1067"/>
      <c r="L53" s="1" t="s">
        <v>69</v>
      </c>
    </row>
    <row r="54" spans="1:12" ht="15.75" thickBot="1">
      <c r="A54" s="1382" t="s">
        <v>68</v>
      </c>
      <c r="B54" s="1383"/>
      <c r="C54" s="1383"/>
      <c r="D54" s="1383"/>
      <c r="E54" s="1384"/>
      <c r="F54" s="1570" t="s">
        <v>561</v>
      </c>
      <c r="G54" s="1571"/>
      <c r="H54" s="1571"/>
      <c r="I54" s="1571"/>
      <c r="J54" s="1571"/>
      <c r="K54" s="1572"/>
    </row>
    <row r="55" spans="1:12" ht="34.5" customHeight="1">
      <c r="A55" s="371" t="s">
        <v>67</v>
      </c>
      <c r="B55" s="1701"/>
      <c r="C55" s="1701"/>
      <c r="D55" s="1701"/>
      <c r="E55" s="1702"/>
      <c r="F55" s="679" t="s">
        <v>3209</v>
      </c>
      <c r="G55" s="568"/>
      <c r="H55" s="568"/>
      <c r="I55" s="568"/>
      <c r="J55" s="568"/>
      <c r="K55" s="569"/>
    </row>
    <row r="56" spans="1:12" ht="30" customHeight="1" thickBot="1">
      <c r="A56" s="1059"/>
      <c r="B56" s="1280"/>
      <c r="C56" s="1280"/>
      <c r="D56" s="1280"/>
      <c r="E56" s="1281"/>
      <c r="F56" s="1457" t="s">
        <v>3210</v>
      </c>
      <c r="G56" s="1367"/>
      <c r="H56" s="1367"/>
      <c r="I56" s="1367"/>
      <c r="J56" s="1367"/>
      <c r="K56" s="1368"/>
    </row>
  </sheetData>
  <mergeCells count="135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F5:H5"/>
    <mergeCell ref="I5:K5"/>
    <mergeCell ref="L18:R18"/>
    <mergeCell ref="D19:K19"/>
    <mergeCell ref="L19:R19"/>
    <mergeCell ref="A20:E20"/>
    <mergeCell ref="F20:G20"/>
    <mergeCell ref="H20:I20"/>
    <mergeCell ref="J20:K20"/>
    <mergeCell ref="L20:R20"/>
    <mergeCell ref="A12:C14"/>
    <mergeCell ref="D12:K12"/>
    <mergeCell ref="D13:K13"/>
    <mergeCell ref="D14:K14"/>
    <mergeCell ref="A15:C17"/>
    <mergeCell ref="D15:K15"/>
    <mergeCell ref="D16:K16"/>
    <mergeCell ref="D17:K17"/>
    <mergeCell ref="A21:E21"/>
    <mergeCell ref="F21:G21"/>
    <mergeCell ref="H21:I21"/>
    <mergeCell ref="J21:K21"/>
    <mergeCell ref="A22:E22"/>
    <mergeCell ref="F22:G22"/>
    <mergeCell ref="H22:I22"/>
    <mergeCell ref="J22:K22"/>
    <mergeCell ref="A18:C18"/>
    <mergeCell ref="D18:K18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  <mergeCell ref="A33:E33"/>
    <mergeCell ref="F33:G33"/>
    <mergeCell ref="H33:I33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H32:I32"/>
    <mergeCell ref="J32:K32"/>
    <mergeCell ref="A38:B38"/>
    <mergeCell ref="C38:K38"/>
    <mergeCell ref="A39:B42"/>
    <mergeCell ref="C39:K39"/>
    <mergeCell ref="C40:K40"/>
    <mergeCell ref="C41:K41"/>
    <mergeCell ref="C42:K42"/>
    <mergeCell ref="A35:E35"/>
    <mergeCell ref="F35:G35"/>
    <mergeCell ref="H35:I35"/>
    <mergeCell ref="J35:K35"/>
    <mergeCell ref="A36:B37"/>
    <mergeCell ref="C36:K36"/>
    <mergeCell ref="C37:K37"/>
    <mergeCell ref="A51:K51"/>
    <mergeCell ref="F52:K52"/>
    <mergeCell ref="F53:K53"/>
    <mergeCell ref="A54:E54"/>
    <mergeCell ref="F54:K54"/>
    <mergeCell ref="A55:E56"/>
    <mergeCell ref="F55:K55"/>
    <mergeCell ref="F56:K56"/>
    <mergeCell ref="A43:B50"/>
    <mergeCell ref="C43:K43"/>
    <mergeCell ref="C44:K44"/>
    <mergeCell ref="C45:K45"/>
    <mergeCell ref="C46:K46"/>
    <mergeCell ref="C47:K47"/>
    <mergeCell ref="C48:K48"/>
    <mergeCell ref="C49:K49"/>
    <mergeCell ref="C50:K50"/>
  </mergeCells>
  <pageMargins left="0.19685039370078741" right="0.19685039370078741" top="0.19685039370078741" bottom="0.19685039370078741" header="0.31496062992125984" footer="0.31496062992125984"/>
  <pageSetup paperSize="9" scale="62" fitToHeight="0"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A34" zoomScaleNormal="100" workbookViewId="0">
      <selection activeCell="C43" sqref="C43:K43"/>
    </sheetView>
  </sheetViews>
  <sheetFormatPr defaultColWidth="9.140625" defaultRowHeight="15"/>
  <cols>
    <col min="1" max="3" width="9.140625" style="1"/>
    <col min="4" max="4" width="11.140625" style="1" customWidth="1"/>
    <col min="5" max="5" width="13" style="1" customWidth="1"/>
    <col min="6" max="7" width="9.140625" style="1"/>
    <col min="8" max="9" width="8.85546875" style="1" customWidth="1"/>
    <col min="10" max="10" width="7.42578125" style="1" customWidth="1"/>
    <col min="11" max="11" width="8.42578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2165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2175</v>
      </c>
      <c r="J2" s="1031"/>
      <c r="K2" s="1030"/>
    </row>
    <row r="3" spans="1:17" ht="15.75" customHeight="1" thickBot="1">
      <c r="A3" s="461" t="s">
        <v>163</v>
      </c>
      <c r="B3" s="462"/>
      <c r="C3" s="463"/>
      <c r="D3" s="467" t="s">
        <v>1910</v>
      </c>
      <c r="E3" s="469"/>
      <c r="F3" s="461" t="s">
        <v>161</v>
      </c>
      <c r="G3" s="462"/>
      <c r="H3" s="463"/>
      <c r="I3" s="467">
        <v>2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520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474"/>
      <c r="C6" s="474"/>
      <c r="D6" s="475" t="s">
        <v>1954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64.5" customHeight="1" thickBot="1">
      <c r="A7" s="448" t="s">
        <v>149</v>
      </c>
      <c r="B7" s="449"/>
      <c r="C7" s="449"/>
      <c r="D7" s="450" t="s">
        <v>1953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48" customHeight="1">
      <c r="A9" s="438" t="s">
        <v>146</v>
      </c>
      <c r="B9" s="439"/>
      <c r="C9" s="440"/>
      <c r="D9" s="1566" t="s">
        <v>2176</v>
      </c>
      <c r="E9" s="1566"/>
      <c r="F9" s="1566"/>
      <c r="G9" s="1566"/>
      <c r="H9" s="1566"/>
      <c r="I9" s="1566"/>
      <c r="J9" s="1566"/>
      <c r="K9" s="1669"/>
    </row>
    <row r="10" spans="1:17" ht="45.95" customHeight="1">
      <c r="A10" s="438"/>
      <c r="B10" s="439"/>
      <c r="C10" s="440"/>
      <c r="D10" s="1565" t="s">
        <v>2177</v>
      </c>
      <c r="E10" s="1665"/>
      <c r="F10" s="1665"/>
      <c r="G10" s="1665"/>
      <c r="H10" s="1665"/>
      <c r="I10" s="1665"/>
      <c r="J10" s="1665"/>
      <c r="K10" s="1666"/>
    </row>
    <row r="11" spans="1:17" ht="62.1" customHeight="1" thickBot="1">
      <c r="A11" s="438"/>
      <c r="B11" s="439"/>
      <c r="C11" s="440"/>
      <c r="D11" s="1565" t="s">
        <v>2178</v>
      </c>
      <c r="E11" s="1665"/>
      <c r="F11" s="1665"/>
      <c r="G11" s="1665"/>
      <c r="H11" s="1665"/>
      <c r="I11" s="1665"/>
      <c r="J11" s="1665"/>
      <c r="K11" s="1666"/>
    </row>
    <row r="12" spans="1:17" ht="60" customHeight="1">
      <c r="A12" s="435" t="s">
        <v>144</v>
      </c>
      <c r="B12" s="1474"/>
      <c r="C12" s="1434"/>
      <c r="D12" s="1670" t="s">
        <v>2179</v>
      </c>
      <c r="E12" s="1670"/>
      <c r="F12" s="1670"/>
      <c r="G12" s="1670"/>
      <c r="H12" s="1670"/>
      <c r="I12" s="1670"/>
      <c r="J12" s="1670"/>
      <c r="K12" s="1671"/>
    </row>
    <row r="13" spans="1:17" ht="81" customHeight="1">
      <c r="A13" s="438"/>
      <c r="B13" s="439"/>
      <c r="C13" s="440"/>
      <c r="D13" s="1565" t="s">
        <v>2180</v>
      </c>
      <c r="E13" s="1665"/>
      <c r="F13" s="1665"/>
      <c r="G13" s="1665"/>
      <c r="H13" s="1665"/>
      <c r="I13" s="1665"/>
      <c r="J13" s="1665"/>
      <c r="K13" s="1666"/>
    </row>
    <row r="14" spans="1:17" ht="50.1" customHeight="1" thickBot="1">
      <c r="A14" s="438"/>
      <c r="B14" s="439"/>
      <c r="C14" s="440"/>
      <c r="D14" s="1569" t="s">
        <v>2181</v>
      </c>
      <c r="E14" s="1672"/>
      <c r="F14" s="1672"/>
      <c r="G14" s="1672"/>
      <c r="H14" s="1672"/>
      <c r="I14" s="1672"/>
      <c r="J14" s="1672"/>
      <c r="K14" s="1673"/>
    </row>
    <row r="15" spans="1:17" ht="50.1" customHeight="1">
      <c r="A15" s="435" t="s">
        <v>141</v>
      </c>
      <c r="B15" s="1474"/>
      <c r="C15" s="1434"/>
      <c r="D15" s="1564" t="s">
        <v>2182</v>
      </c>
      <c r="E15" s="1663"/>
      <c r="F15" s="1663"/>
      <c r="G15" s="1663"/>
      <c r="H15" s="1663"/>
      <c r="I15" s="1663"/>
      <c r="J15" s="1663"/>
      <c r="K15" s="1664"/>
    </row>
    <row r="16" spans="1:17" ht="66.95" customHeight="1" thickBot="1">
      <c r="A16" s="438"/>
      <c r="B16" s="439"/>
      <c r="C16" s="440"/>
      <c r="D16" s="1565" t="s">
        <v>2183</v>
      </c>
      <c r="E16" s="1665"/>
      <c r="F16" s="1665"/>
      <c r="G16" s="1665"/>
      <c r="H16" s="1665"/>
      <c r="I16" s="1665"/>
      <c r="J16" s="1665"/>
      <c r="K16" s="1666"/>
    </row>
    <row r="17" spans="1:18" ht="66.599999999999994" customHeight="1" thickBot="1">
      <c r="A17" s="347" t="s">
        <v>139</v>
      </c>
      <c r="B17" s="348"/>
      <c r="C17" s="1042"/>
      <c r="D17" s="1677" t="s">
        <v>1908</v>
      </c>
      <c r="E17" s="1678"/>
      <c r="F17" s="1678"/>
      <c r="G17" s="1678"/>
      <c r="H17" s="1678"/>
      <c r="I17" s="1678"/>
      <c r="J17" s="1678"/>
      <c r="K17" s="1679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425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66.95" customHeight="1">
      <c r="A20" s="1576" t="s">
        <v>1952</v>
      </c>
      <c r="B20" s="1665"/>
      <c r="C20" s="1665"/>
      <c r="D20" s="1665"/>
      <c r="E20" s="1734"/>
      <c r="F20" s="1049" t="s">
        <v>186</v>
      </c>
      <c r="G20" s="1050"/>
      <c r="H20" s="563" t="s">
        <v>1951</v>
      </c>
      <c r="I20" s="564"/>
      <c r="J20" s="563" t="s">
        <v>1950</v>
      </c>
      <c r="K20" s="565"/>
    </row>
    <row r="21" spans="1:18" ht="54" customHeight="1">
      <c r="A21" s="1737" t="s">
        <v>1949</v>
      </c>
      <c r="B21" s="1738"/>
      <c r="C21" s="1738"/>
      <c r="D21" s="1738"/>
      <c r="E21" s="1738"/>
      <c r="F21" s="1049" t="s">
        <v>186</v>
      </c>
      <c r="G21" s="1050"/>
      <c r="H21" s="1051" t="s">
        <v>1948</v>
      </c>
      <c r="I21" s="1051"/>
      <c r="J21" s="563" t="s">
        <v>1947</v>
      </c>
      <c r="K21" s="565"/>
    </row>
    <row r="22" spans="1:18" ht="52.5" customHeight="1">
      <c r="A22" s="1735" t="s">
        <v>1946</v>
      </c>
      <c r="B22" s="1736"/>
      <c r="C22" s="1736"/>
      <c r="D22" s="1736"/>
      <c r="E22" s="1736"/>
      <c r="F22" s="1049" t="s">
        <v>186</v>
      </c>
      <c r="G22" s="1050"/>
      <c r="H22" s="1054" t="s">
        <v>1931</v>
      </c>
      <c r="I22" s="1054"/>
      <c r="J22" s="1054" t="s">
        <v>1930</v>
      </c>
      <c r="K22" s="1055"/>
    </row>
    <row r="23" spans="1:18" ht="57" customHeight="1">
      <c r="A23" s="1735" t="s">
        <v>1945</v>
      </c>
      <c r="B23" s="1736"/>
      <c r="C23" s="1736"/>
      <c r="D23" s="1736"/>
      <c r="E23" s="1736"/>
      <c r="F23" s="1049" t="s">
        <v>186</v>
      </c>
      <c r="G23" s="1050"/>
      <c r="H23" s="1054" t="s">
        <v>1931</v>
      </c>
      <c r="I23" s="1054"/>
      <c r="J23" s="1054" t="s">
        <v>1930</v>
      </c>
      <c r="K23" s="1055"/>
    </row>
    <row r="24" spans="1:18" ht="51.6" customHeight="1">
      <c r="A24" s="1576" t="s">
        <v>1944</v>
      </c>
      <c r="B24" s="1665"/>
      <c r="C24" s="1665"/>
      <c r="D24" s="1665"/>
      <c r="E24" s="1734"/>
      <c r="F24" s="1049" t="s">
        <v>186</v>
      </c>
      <c r="G24" s="1050"/>
      <c r="H24" s="1054" t="s">
        <v>1931</v>
      </c>
      <c r="I24" s="1054"/>
      <c r="J24" s="1054" t="s">
        <v>1930</v>
      </c>
      <c r="K24" s="1055"/>
    </row>
    <row r="25" spans="1:18" ht="51" customHeight="1">
      <c r="A25" s="1576" t="s">
        <v>1943</v>
      </c>
      <c r="B25" s="1665"/>
      <c r="C25" s="1665"/>
      <c r="D25" s="1665"/>
      <c r="E25" s="1734"/>
      <c r="F25" s="1049" t="s">
        <v>186</v>
      </c>
      <c r="G25" s="1050"/>
      <c r="H25" s="1054" t="s">
        <v>1931</v>
      </c>
      <c r="I25" s="1054"/>
      <c r="J25" s="1054" t="s">
        <v>1930</v>
      </c>
      <c r="K25" s="1055"/>
    </row>
    <row r="26" spans="1:18" ht="42.75" customHeight="1">
      <c r="A26" s="1576" t="s">
        <v>1942</v>
      </c>
      <c r="B26" s="1665"/>
      <c r="C26" s="1665"/>
      <c r="D26" s="1665"/>
      <c r="E26" s="1734"/>
      <c r="F26" s="1049" t="s">
        <v>186</v>
      </c>
      <c r="G26" s="1050"/>
      <c r="H26" s="1054" t="s">
        <v>1931</v>
      </c>
      <c r="I26" s="1054"/>
      <c r="J26" s="1054" t="s">
        <v>1930</v>
      </c>
      <c r="K26" s="1055"/>
    </row>
    <row r="27" spans="1:18" ht="52.5" customHeight="1">
      <c r="A27" s="1576" t="s">
        <v>1941</v>
      </c>
      <c r="B27" s="1665"/>
      <c r="C27" s="1665"/>
      <c r="D27" s="1665"/>
      <c r="E27" s="1734"/>
      <c r="F27" s="1049" t="s">
        <v>186</v>
      </c>
      <c r="G27" s="1050"/>
      <c r="H27" s="563" t="s">
        <v>1934</v>
      </c>
      <c r="I27" s="564"/>
      <c r="J27" s="563" t="s">
        <v>1933</v>
      </c>
      <c r="K27" s="565"/>
    </row>
    <row r="28" spans="1:18" ht="50.1" customHeight="1">
      <c r="A28" s="1576" t="s">
        <v>1940</v>
      </c>
      <c r="B28" s="1665"/>
      <c r="C28" s="1665"/>
      <c r="D28" s="1665"/>
      <c r="E28" s="1734"/>
      <c r="F28" s="1049" t="s">
        <v>186</v>
      </c>
      <c r="G28" s="1050"/>
      <c r="H28" s="563" t="s">
        <v>1934</v>
      </c>
      <c r="I28" s="564"/>
      <c r="J28" s="563" t="s">
        <v>1933</v>
      </c>
      <c r="K28" s="565"/>
    </row>
    <row r="29" spans="1:18" ht="51.6" customHeight="1">
      <c r="A29" s="1576" t="s">
        <v>1939</v>
      </c>
      <c r="B29" s="1665"/>
      <c r="C29" s="1665"/>
      <c r="D29" s="1665"/>
      <c r="E29" s="1734"/>
      <c r="F29" s="1049" t="s">
        <v>186</v>
      </c>
      <c r="G29" s="1050"/>
      <c r="H29" s="563" t="s">
        <v>1934</v>
      </c>
      <c r="I29" s="564"/>
      <c r="J29" s="563" t="s">
        <v>1933</v>
      </c>
      <c r="K29" s="565"/>
    </row>
    <row r="30" spans="1:18" ht="53.25" customHeight="1">
      <c r="A30" s="1576" t="s">
        <v>1938</v>
      </c>
      <c r="B30" s="1665"/>
      <c r="C30" s="1665"/>
      <c r="D30" s="1665"/>
      <c r="E30" s="1734"/>
      <c r="F30" s="1049" t="s">
        <v>186</v>
      </c>
      <c r="G30" s="1050"/>
      <c r="H30" s="563" t="s">
        <v>1934</v>
      </c>
      <c r="I30" s="564"/>
      <c r="J30" s="563" t="s">
        <v>1933</v>
      </c>
      <c r="K30" s="565"/>
    </row>
    <row r="31" spans="1:18" ht="50.1" customHeight="1">
      <c r="A31" s="1576" t="s">
        <v>1937</v>
      </c>
      <c r="B31" s="1665"/>
      <c r="C31" s="1665"/>
      <c r="D31" s="1665"/>
      <c r="E31" s="1734"/>
      <c r="F31" s="1049" t="s">
        <v>186</v>
      </c>
      <c r="G31" s="1050"/>
      <c r="H31" s="1054" t="s">
        <v>1931</v>
      </c>
      <c r="I31" s="1054"/>
      <c r="J31" s="1054" t="s">
        <v>1930</v>
      </c>
      <c r="K31" s="1055"/>
    </row>
    <row r="32" spans="1:18" ht="51.6" customHeight="1">
      <c r="A32" s="1576" t="s">
        <v>1936</v>
      </c>
      <c r="B32" s="1665"/>
      <c r="C32" s="1665"/>
      <c r="D32" s="1665"/>
      <c r="E32" s="1734"/>
      <c r="F32" s="1049" t="s">
        <v>186</v>
      </c>
      <c r="G32" s="1050"/>
      <c r="H32" s="563" t="s">
        <v>1934</v>
      </c>
      <c r="I32" s="564"/>
      <c r="J32" s="563" t="s">
        <v>1933</v>
      </c>
      <c r="K32" s="565"/>
    </row>
    <row r="33" spans="1:11" ht="51.95" customHeight="1">
      <c r="A33" s="1576" t="s">
        <v>1935</v>
      </c>
      <c r="B33" s="1665"/>
      <c r="C33" s="1665"/>
      <c r="D33" s="1665"/>
      <c r="E33" s="1734"/>
      <c r="F33" s="1049" t="s">
        <v>186</v>
      </c>
      <c r="G33" s="1050"/>
      <c r="H33" s="563" t="s">
        <v>1934</v>
      </c>
      <c r="I33" s="564"/>
      <c r="J33" s="563" t="s">
        <v>1933</v>
      </c>
      <c r="K33" s="565"/>
    </row>
    <row r="34" spans="1:11" ht="51" customHeight="1" thickBot="1">
      <c r="A34" s="1732" t="s">
        <v>1932</v>
      </c>
      <c r="B34" s="1733"/>
      <c r="C34" s="1733"/>
      <c r="D34" s="1733"/>
      <c r="E34" s="1733"/>
      <c r="F34" s="1049" t="s">
        <v>186</v>
      </c>
      <c r="G34" s="1050"/>
      <c r="H34" s="1054" t="s">
        <v>1931</v>
      </c>
      <c r="I34" s="1054"/>
      <c r="J34" s="1054" t="s">
        <v>1930</v>
      </c>
      <c r="K34" s="1055"/>
    </row>
    <row r="35" spans="1:11" ht="20.100000000000001" customHeight="1">
      <c r="A35" s="371" t="s">
        <v>91</v>
      </c>
      <c r="B35" s="1462"/>
      <c r="C35" s="1728" t="s">
        <v>544</v>
      </c>
      <c r="D35" s="1728"/>
      <c r="E35" s="1728"/>
      <c r="F35" s="1728"/>
      <c r="G35" s="1728"/>
      <c r="H35" s="1728"/>
      <c r="I35" s="1728"/>
      <c r="J35" s="1728"/>
      <c r="K35" s="1729"/>
    </row>
    <row r="36" spans="1:11" ht="20.100000000000001" customHeight="1">
      <c r="A36" s="373"/>
      <c r="B36" s="374"/>
      <c r="C36" s="1665" t="s">
        <v>1929</v>
      </c>
      <c r="D36" s="1665"/>
      <c r="E36" s="1665"/>
      <c r="F36" s="1665"/>
      <c r="G36" s="1665"/>
      <c r="H36" s="1665"/>
      <c r="I36" s="1665"/>
      <c r="J36" s="1665"/>
      <c r="K36" s="1666"/>
    </row>
    <row r="37" spans="1:11" ht="18.95" customHeight="1">
      <c r="A37" s="373"/>
      <c r="B37" s="374"/>
      <c r="C37" s="1665" t="s">
        <v>1928</v>
      </c>
      <c r="D37" s="1665"/>
      <c r="E37" s="1665"/>
      <c r="F37" s="1665"/>
      <c r="G37" s="1665"/>
      <c r="H37" s="1665"/>
      <c r="I37" s="1665"/>
      <c r="J37" s="1665"/>
      <c r="K37" s="1666"/>
    </row>
    <row r="38" spans="1:11" ht="20.100000000000001" customHeight="1">
      <c r="A38" s="373"/>
      <c r="B38" s="374"/>
      <c r="C38" s="1665" t="s">
        <v>1927</v>
      </c>
      <c r="D38" s="1665"/>
      <c r="E38" s="1665"/>
      <c r="F38" s="1665"/>
      <c r="G38" s="1665"/>
      <c r="H38" s="1665"/>
      <c r="I38" s="1665"/>
      <c r="J38" s="1665"/>
      <c r="K38" s="1666"/>
    </row>
    <row r="39" spans="1:11" ht="18" customHeight="1">
      <c r="A39" s="373"/>
      <c r="B39" s="374"/>
      <c r="C39" s="1665" t="s">
        <v>1926</v>
      </c>
      <c r="D39" s="1665"/>
      <c r="E39" s="1665"/>
      <c r="F39" s="1665"/>
      <c r="G39" s="1665"/>
      <c r="H39" s="1665"/>
      <c r="I39" s="1665"/>
      <c r="J39" s="1665"/>
      <c r="K39" s="1666"/>
    </row>
    <row r="40" spans="1:11" ht="20.100000000000001" customHeight="1">
      <c r="A40" s="373"/>
      <c r="B40" s="374"/>
      <c r="C40" s="1665" t="s">
        <v>1925</v>
      </c>
      <c r="D40" s="1665"/>
      <c r="E40" s="1665"/>
      <c r="F40" s="1665"/>
      <c r="G40" s="1665"/>
      <c r="H40" s="1665"/>
      <c r="I40" s="1665"/>
      <c r="J40" s="1665"/>
      <c r="K40" s="1666"/>
    </row>
    <row r="41" spans="1:11" ht="18.95" customHeight="1">
      <c r="A41" s="373"/>
      <c r="B41" s="374"/>
      <c r="C41" s="1665" t="s">
        <v>1924</v>
      </c>
      <c r="D41" s="1665"/>
      <c r="E41" s="1665"/>
      <c r="F41" s="1665"/>
      <c r="G41" s="1665"/>
      <c r="H41" s="1665"/>
      <c r="I41" s="1665"/>
      <c r="J41" s="1665"/>
      <c r="K41" s="1666"/>
    </row>
    <row r="42" spans="1:11" ht="18.95" customHeight="1" thickBot="1">
      <c r="A42" s="1059"/>
      <c r="B42" s="1060"/>
      <c r="C42" s="1672" t="s">
        <v>1923</v>
      </c>
      <c r="D42" s="1672"/>
      <c r="E42" s="1672"/>
      <c r="F42" s="1672"/>
      <c r="G42" s="1672"/>
      <c r="H42" s="1672"/>
      <c r="I42" s="1672"/>
      <c r="J42" s="1672"/>
      <c r="K42" s="1673"/>
    </row>
    <row r="43" spans="1:11" ht="261" customHeight="1" thickBot="1">
      <c r="A43" s="347" t="s">
        <v>89</v>
      </c>
      <c r="B43" s="368"/>
      <c r="C43" s="514" t="s">
        <v>3251</v>
      </c>
      <c r="D43" s="351"/>
      <c r="E43" s="351"/>
      <c r="F43" s="351"/>
      <c r="G43" s="351"/>
      <c r="H43" s="351"/>
      <c r="I43" s="351"/>
      <c r="J43" s="351"/>
      <c r="K43" s="352"/>
    </row>
    <row r="44" spans="1:11" ht="26.45" customHeight="1">
      <c r="A44" s="371" t="s">
        <v>88</v>
      </c>
      <c r="B44" s="1462"/>
      <c r="C44" s="377" t="s">
        <v>1922</v>
      </c>
      <c r="D44" s="377"/>
      <c r="E44" s="377"/>
      <c r="F44" s="377"/>
      <c r="G44" s="377"/>
      <c r="H44" s="377"/>
      <c r="I44" s="377"/>
      <c r="J44" s="377"/>
      <c r="K44" s="378"/>
    </row>
    <row r="45" spans="1:11" ht="26.45" customHeight="1">
      <c r="A45" s="373"/>
      <c r="B45" s="374"/>
      <c r="C45" s="1061" t="s">
        <v>1921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30" customHeight="1">
      <c r="A46" s="373"/>
      <c r="B46" s="374"/>
      <c r="C46" s="1061" t="s">
        <v>1920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32.1" customHeight="1" thickBot="1">
      <c r="A47" s="373"/>
      <c r="B47" s="374"/>
      <c r="C47" s="1061" t="s">
        <v>1919</v>
      </c>
      <c r="D47" s="1061"/>
      <c r="E47" s="1061"/>
      <c r="F47" s="1061"/>
      <c r="G47" s="1061"/>
      <c r="H47" s="1061"/>
      <c r="I47" s="1061"/>
      <c r="J47" s="1061"/>
      <c r="K47" s="1062"/>
    </row>
    <row r="48" spans="1:11" ht="24.75" customHeight="1">
      <c r="A48" s="353" t="s">
        <v>82</v>
      </c>
      <c r="B48" s="354"/>
      <c r="C48" s="567" t="s">
        <v>1918</v>
      </c>
      <c r="D48" s="568"/>
      <c r="E48" s="568"/>
      <c r="F48" s="568"/>
      <c r="G48" s="568"/>
      <c r="H48" s="568"/>
      <c r="I48" s="568"/>
      <c r="J48" s="568"/>
      <c r="K48" s="569"/>
    </row>
    <row r="49" spans="1:12" ht="33.75" customHeight="1">
      <c r="A49" s="355"/>
      <c r="B49" s="356"/>
      <c r="C49" s="1730" t="s">
        <v>1917</v>
      </c>
      <c r="D49" s="1381"/>
      <c r="E49" s="1381"/>
      <c r="F49" s="1381"/>
      <c r="G49" s="1381"/>
      <c r="H49" s="1381"/>
      <c r="I49" s="1381"/>
      <c r="J49" s="1381"/>
      <c r="K49" s="565"/>
    </row>
    <row r="50" spans="1:12" ht="36.75" customHeight="1">
      <c r="A50" s="355"/>
      <c r="B50" s="356"/>
      <c r="C50" s="1730" t="s">
        <v>1916</v>
      </c>
      <c r="D50" s="1381"/>
      <c r="E50" s="1381"/>
      <c r="F50" s="1381"/>
      <c r="G50" s="1381"/>
      <c r="H50" s="1381"/>
      <c r="I50" s="1381"/>
      <c r="J50" s="1381"/>
      <c r="K50" s="565"/>
    </row>
    <row r="51" spans="1:12" ht="23.25" customHeight="1">
      <c r="A51" s="1073"/>
      <c r="B51" s="1074"/>
      <c r="C51" s="1730" t="s">
        <v>1915</v>
      </c>
      <c r="D51" s="1381"/>
      <c r="E51" s="1381"/>
      <c r="F51" s="1381"/>
      <c r="G51" s="1381"/>
      <c r="H51" s="1381"/>
      <c r="I51" s="1381"/>
      <c r="J51" s="1381"/>
      <c r="K51" s="565"/>
    </row>
    <row r="52" spans="1:12" ht="21.75" customHeight="1">
      <c r="A52" s="1073"/>
      <c r="B52" s="1074"/>
      <c r="C52" s="1730" t="s">
        <v>1914</v>
      </c>
      <c r="D52" s="1381"/>
      <c r="E52" s="1381"/>
      <c r="F52" s="1381"/>
      <c r="G52" s="1381"/>
      <c r="H52" s="1381"/>
      <c r="I52" s="1381"/>
      <c r="J52" s="1381"/>
      <c r="K52" s="565"/>
    </row>
    <row r="53" spans="1:12" ht="21" customHeight="1">
      <c r="A53" s="1073"/>
      <c r="B53" s="1074"/>
      <c r="C53" s="1730" t="s">
        <v>1913</v>
      </c>
      <c r="D53" s="1381"/>
      <c r="E53" s="1381"/>
      <c r="F53" s="1381"/>
      <c r="G53" s="1381"/>
      <c r="H53" s="1381"/>
      <c r="I53" s="1381"/>
      <c r="J53" s="1381"/>
      <c r="K53" s="565"/>
    </row>
    <row r="54" spans="1:12" ht="27.95" customHeight="1">
      <c r="A54" s="1073"/>
      <c r="B54" s="1074"/>
      <c r="C54" s="1730" t="s">
        <v>1912</v>
      </c>
      <c r="D54" s="1381"/>
      <c r="E54" s="1381"/>
      <c r="F54" s="1381"/>
      <c r="G54" s="1381"/>
      <c r="H54" s="1381"/>
      <c r="I54" s="1381"/>
      <c r="J54" s="1381"/>
      <c r="K54" s="565"/>
    </row>
    <row r="55" spans="1:12" ht="32.1" customHeight="1" thickBot="1">
      <c r="A55" s="1073"/>
      <c r="B55" s="1074"/>
      <c r="C55" s="1731" t="s">
        <v>1911</v>
      </c>
      <c r="D55" s="1367"/>
      <c r="E55" s="1367"/>
      <c r="F55" s="1367"/>
      <c r="G55" s="1367"/>
      <c r="H55" s="1367"/>
      <c r="I55" s="1367"/>
      <c r="J55" s="1367"/>
      <c r="K55" s="1368"/>
    </row>
    <row r="56" spans="1:12" ht="15.75" thickBot="1">
      <c r="A56" s="500" t="s">
        <v>73</v>
      </c>
      <c r="B56" s="501"/>
      <c r="C56" s="501"/>
      <c r="D56" s="501"/>
      <c r="E56" s="501"/>
      <c r="F56" s="501"/>
      <c r="G56" s="501"/>
      <c r="H56" s="501"/>
      <c r="I56" s="501"/>
      <c r="J56" s="501"/>
      <c r="K56" s="502"/>
    </row>
    <row r="57" spans="1:12">
      <c r="A57" s="5" t="s">
        <v>72</v>
      </c>
      <c r="B57" s="4"/>
      <c r="C57" s="4"/>
      <c r="D57" s="4"/>
      <c r="E57" s="4"/>
      <c r="F57" s="335">
        <v>30</v>
      </c>
      <c r="G57" s="336"/>
      <c r="H57" s="336"/>
      <c r="I57" s="336"/>
      <c r="J57" s="336"/>
      <c r="K57" s="337"/>
      <c r="L57" s="1" t="s">
        <v>71</v>
      </c>
    </row>
    <row r="58" spans="1:12">
      <c r="A58" s="52" t="s">
        <v>70</v>
      </c>
      <c r="B58" s="53"/>
      <c r="C58" s="53"/>
      <c r="D58" s="53"/>
      <c r="E58" s="53"/>
      <c r="F58" s="1065">
        <v>20</v>
      </c>
      <c r="G58" s="1066"/>
      <c r="H58" s="1066"/>
      <c r="I58" s="1066"/>
      <c r="J58" s="1066"/>
      <c r="K58" s="1067"/>
      <c r="L58" s="1" t="s">
        <v>69</v>
      </c>
    </row>
    <row r="59" spans="1:12" ht="15.95" customHeight="1" thickBot="1">
      <c r="A59" s="341" t="s">
        <v>68</v>
      </c>
      <c r="B59" s="1068"/>
      <c r="C59" s="1068"/>
      <c r="D59" s="1068"/>
      <c r="E59" s="1069"/>
      <c r="F59" s="1070" t="s">
        <v>561</v>
      </c>
      <c r="G59" s="1071"/>
      <c r="H59" s="1071"/>
      <c r="I59" s="1071"/>
      <c r="J59" s="1071"/>
      <c r="K59" s="1072"/>
    </row>
    <row r="60" spans="1:12" ht="40.5" customHeight="1" thickBot="1">
      <c r="A60" s="347" t="s">
        <v>67</v>
      </c>
      <c r="B60" s="348"/>
      <c r="C60" s="348"/>
      <c r="D60" s="348"/>
      <c r="E60" s="1042"/>
      <c r="F60" s="350" t="s">
        <v>3211</v>
      </c>
      <c r="G60" s="351"/>
      <c r="H60" s="351"/>
      <c r="I60" s="351"/>
      <c r="J60" s="351"/>
      <c r="K60" s="352"/>
    </row>
  </sheetData>
  <mergeCells count="139">
    <mergeCell ref="A3:C3"/>
    <mergeCell ref="D3:E3"/>
    <mergeCell ref="F3:H3"/>
    <mergeCell ref="I3:K3"/>
    <mergeCell ref="A4:C4"/>
    <mergeCell ref="A1:C1"/>
    <mergeCell ref="D1:E1"/>
    <mergeCell ref="F1:H1"/>
    <mergeCell ref="I1:K1"/>
    <mergeCell ref="A2:C2"/>
    <mergeCell ref="D2:E2"/>
    <mergeCell ref="F2:H2"/>
    <mergeCell ref="I2:K2"/>
    <mergeCell ref="A19:E19"/>
    <mergeCell ref="F19:G19"/>
    <mergeCell ref="H19:I19"/>
    <mergeCell ref="J19:K19"/>
    <mergeCell ref="L19:R19"/>
    <mergeCell ref="A17:C17"/>
    <mergeCell ref="D17:K17"/>
    <mergeCell ref="D4:E4"/>
    <mergeCell ref="F4:H4"/>
    <mergeCell ref="I4:K4"/>
    <mergeCell ref="A5:C5"/>
    <mergeCell ref="D5:E5"/>
    <mergeCell ref="F5:H5"/>
    <mergeCell ref="I5:K5"/>
    <mergeCell ref="A7:C7"/>
    <mergeCell ref="D7:K7"/>
    <mergeCell ref="L5:Q6"/>
    <mergeCell ref="A6:C6"/>
    <mergeCell ref="D6:K6"/>
    <mergeCell ref="A8:K8"/>
    <mergeCell ref="A9:C11"/>
    <mergeCell ref="D9:K9"/>
    <mergeCell ref="D10:K10"/>
    <mergeCell ref="D11:K11"/>
    <mergeCell ref="D12:K12"/>
    <mergeCell ref="D13:K13"/>
    <mergeCell ref="D14:K14"/>
    <mergeCell ref="A15:C16"/>
    <mergeCell ref="D15:K15"/>
    <mergeCell ref="D16:K16"/>
    <mergeCell ref="L17:R17"/>
    <mergeCell ref="D18:K18"/>
    <mergeCell ref="L18:R18"/>
    <mergeCell ref="A12:C14"/>
    <mergeCell ref="A22:E22"/>
    <mergeCell ref="F22:G22"/>
    <mergeCell ref="H24:I24"/>
    <mergeCell ref="J24:K24"/>
    <mergeCell ref="H22:I22"/>
    <mergeCell ref="J22:K22"/>
    <mergeCell ref="A20:E20"/>
    <mergeCell ref="F20:G20"/>
    <mergeCell ref="H20:I20"/>
    <mergeCell ref="J20:K20"/>
    <mergeCell ref="A21:E21"/>
    <mergeCell ref="F21:G21"/>
    <mergeCell ref="H21:I21"/>
    <mergeCell ref="J21:K21"/>
    <mergeCell ref="A23:E23"/>
    <mergeCell ref="F23:G23"/>
    <mergeCell ref="H23:I23"/>
    <mergeCell ref="J23:K23"/>
    <mergeCell ref="A24:E24"/>
    <mergeCell ref="F24:G24"/>
    <mergeCell ref="A25:E25"/>
    <mergeCell ref="F25:G25"/>
    <mergeCell ref="H25:I25"/>
    <mergeCell ref="J25:K25"/>
    <mergeCell ref="A30:E30"/>
    <mergeCell ref="F30:G30"/>
    <mergeCell ref="H30:I30"/>
    <mergeCell ref="J30:K30"/>
    <mergeCell ref="A31:E31"/>
    <mergeCell ref="F31:G31"/>
    <mergeCell ref="H31:I31"/>
    <mergeCell ref="J31:K31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2:E32"/>
    <mergeCell ref="F32:G32"/>
    <mergeCell ref="H32:I32"/>
    <mergeCell ref="J32:K32"/>
    <mergeCell ref="A33:E33"/>
    <mergeCell ref="F33:G33"/>
    <mergeCell ref="H33:I33"/>
    <mergeCell ref="J33:K33"/>
    <mergeCell ref="A56:K56"/>
    <mergeCell ref="C49:K49"/>
    <mergeCell ref="C50:K50"/>
    <mergeCell ref="C51:K51"/>
    <mergeCell ref="C52:K52"/>
    <mergeCell ref="C53:K53"/>
    <mergeCell ref="C54:K54"/>
    <mergeCell ref="C55:K55"/>
    <mergeCell ref="A34:E34"/>
    <mergeCell ref="F34:G34"/>
    <mergeCell ref="H34:I34"/>
    <mergeCell ref="J34:K34"/>
    <mergeCell ref="F57:K57"/>
    <mergeCell ref="F58:K58"/>
    <mergeCell ref="A59:E59"/>
    <mergeCell ref="F59:K59"/>
    <mergeCell ref="A60:E60"/>
    <mergeCell ref="F60:K60"/>
    <mergeCell ref="C38:K38"/>
    <mergeCell ref="C39:K39"/>
    <mergeCell ref="C40:K40"/>
    <mergeCell ref="C41:K41"/>
    <mergeCell ref="C42:K42"/>
    <mergeCell ref="A35:B42"/>
    <mergeCell ref="C35:K35"/>
    <mergeCell ref="A43:B43"/>
    <mergeCell ref="C43:K43"/>
    <mergeCell ref="A44:B47"/>
    <mergeCell ref="C44:K44"/>
    <mergeCell ref="C45:K45"/>
    <mergeCell ref="C46:K46"/>
    <mergeCell ref="C47:K47"/>
    <mergeCell ref="C36:K36"/>
    <mergeCell ref="C37:K37"/>
    <mergeCell ref="A48:B55"/>
    <mergeCell ref="C48:K4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opLeftCell="A46" workbookViewId="0">
      <selection activeCell="A51" sqref="A51:XFD51"/>
    </sheetView>
  </sheetViews>
  <sheetFormatPr defaultColWidth="9.28515625" defaultRowHeight="15"/>
  <cols>
    <col min="1" max="2" width="9.28515625" style="1"/>
    <col min="3" max="3" width="12.42578125" style="1" customWidth="1"/>
    <col min="4" max="4" width="11" style="1" customWidth="1"/>
    <col min="5" max="5" width="9.28515625" style="1" customWidth="1"/>
    <col min="6" max="7" width="9.28515625" style="1"/>
    <col min="8" max="8" width="8.5703125" style="1" customWidth="1"/>
    <col min="9" max="9" width="8.7109375" style="1" customWidth="1"/>
    <col min="10" max="10" width="7.42578125" style="1" customWidth="1"/>
    <col min="11" max="11" width="9.85546875" style="1" customWidth="1"/>
    <col min="12" max="16" width="9.28515625" style="1"/>
    <col min="17" max="17" width="13.7109375" style="1" customWidth="1"/>
    <col min="18" max="16384" width="9.28515625" style="1"/>
  </cols>
  <sheetData>
    <row r="1" spans="1:17" ht="48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316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470" t="s">
        <v>165</v>
      </c>
      <c r="E2" s="471"/>
      <c r="F2" s="461" t="s">
        <v>164</v>
      </c>
      <c r="G2" s="462"/>
      <c r="H2" s="463"/>
      <c r="I2" s="470" t="s">
        <v>317</v>
      </c>
      <c r="J2" s="472"/>
      <c r="K2" s="471"/>
    </row>
    <row r="3" spans="1:17" ht="15.75" customHeight="1" thickBot="1">
      <c r="A3" s="461" t="s">
        <v>163</v>
      </c>
      <c r="B3" s="462"/>
      <c r="C3" s="463"/>
      <c r="D3" s="467" t="s">
        <v>239</v>
      </c>
      <c r="E3" s="469"/>
      <c r="F3" s="461" t="s">
        <v>161</v>
      </c>
      <c r="G3" s="462"/>
      <c r="H3" s="463"/>
      <c r="I3" s="467">
        <v>3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315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24.95" customHeight="1" thickBot="1">
      <c r="A6" s="473" t="s">
        <v>150</v>
      </c>
      <c r="B6" s="474"/>
      <c r="C6" s="474"/>
      <c r="D6" s="475" t="s">
        <v>314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90.95" customHeight="1" thickBot="1">
      <c r="A7" s="448" t="s">
        <v>149</v>
      </c>
      <c r="B7" s="449"/>
      <c r="C7" s="449"/>
      <c r="D7" s="450" t="s">
        <v>313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39.6" customHeight="1">
      <c r="A9" s="438" t="s">
        <v>146</v>
      </c>
      <c r="B9" s="439"/>
      <c r="C9" s="440"/>
      <c r="D9" s="455" t="s">
        <v>312</v>
      </c>
      <c r="E9" s="455"/>
      <c r="F9" s="455"/>
      <c r="G9" s="455"/>
      <c r="H9" s="455"/>
      <c r="I9" s="455"/>
      <c r="J9" s="455"/>
      <c r="K9" s="456"/>
    </row>
    <row r="10" spans="1:17" ht="39.950000000000003" customHeight="1">
      <c r="A10" s="438"/>
      <c r="B10" s="439"/>
      <c r="C10" s="440"/>
      <c r="D10" s="443" t="s">
        <v>311</v>
      </c>
      <c r="E10" s="384"/>
      <c r="F10" s="384"/>
      <c r="G10" s="384"/>
      <c r="H10" s="384"/>
      <c r="I10" s="384"/>
      <c r="J10" s="384"/>
      <c r="K10" s="444"/>
    </row>
    <row r="11" spans="1:17" ht="98.45" customHeight="1" thickBot="1">
      <c r="A11" s="438"/>
      <c r="B11" s="439"/>
      <c r="C11" s="440"/>
      <c r="D11" s="443" t="s">
        <v>310</v>
      </c>
      <c r="E11" s="384"/>
      <c r="F11" s="384"/>
      <c r="G11" s="384"/>
      <c r="H11" s="384"/>
      <c r="I11" s="384"/>
      <c r="J11" s="384"/>
      <c r="K11" s="444"/>
    </row>
    <row r="12" spans="1:17" ht="57.6" customHeight="1">
      <c r="A12" s="435" t="s">
        <v>144</v>
      </c>
      <c r="B12" s="436"/>
      <c r="C12" s="437"/>
      <c r="D12" s="441" t="s">
        <v>309</v>
      </c>
      <c r="E12" s="441"/>
      <c r="F12" s="441"/>
      <c r="G12" s="441"/>
      <c r="H12" s="441"/>
      <c r="I12" s="441"/>
      <c r="J12" s="441"/>
      <c r="K12" s="442"/>
    </row>
    <row r="13" spans="1:17" ht="50.45" customHeight="1">
      <c r="A13" s="438"/>
      <c r="B13" s="439"/>
      <c r="C13" s="440"/>
      <c r="D13" s="443" t="s">
        <v>308</v>
      </c>
      <c r="E13" s="384"/>
      <c r="F13" s="384"/>
      <c r="G13" s="384"/>
      <c r="H13" s="384"/>
      <c r="I13" s="384"/>
      <c r="J13" s="384"/>
      <c r="K13" s="444"/>
    </row>
    <row r="14" spans="1:17" ht="107.25" customHeight="1" thickBot="1">
      <c r="A14" s="438"/>
      <c r="B14" s="439"/>
      <c r="C14" s="440"/>
      <c r="D14" s="477" t="s">
        <v>307</v>
      </c>
      <c r="E14" s="478"/>
      <c r="F14" s="478"/>
      <c r="G14" s="478"/>
      <c r="H14" s="478"/>
      <c r="I14" s="478"/>
      <c r="J14" s="478"/>
      <c r="K14" s="479"/>
    </row>
    <row r="15" spans="1:17" ht="48" customHeight="1">
      <c r="A15" s="435" t="s">
        <v>141</v>
      </c>
      <c r="B15" s="436"/>
      <c r="C15" s="437"/>
      <c r="D15" s="445" t="s">
        <v>306</v>
      </c>
      <c r="E15" s="446"/>
      <c r="F15" s="446"/>
      <c r="G15" s="446"/>
      <c r="H15" s="446"/>
      <c r="I15" s="446"/>
      <c r="J15" s="446"/>
      <c r="K15" s="447"/>
    </row>
    <row r="16" spans="1:17" ht="77.45" customHeight="1" thickBot="1">
      <c r="A16" s="438"/>
      <c r="B16" s="439"/>
      <c r="C16" s="440"/>
      <c r="D16" s="443" t="s">
        <v>305</v>
      </c>
      <c r="E16" s="384"/>
      <c r="F16" s="384"/>
      <c r="G16" s="384"/>
      <c r="H16" s="384"/>
      <c r="I16" s="384"/>
      <c r="J16" s="384"/>
      <c r="K16" s="444"/>
    </row>
    <row r="17" spans="1:18" ht="65.45" customHeight="1" thickBot="1">
      <c r="A17" s="347" t="s">
        <v>139</v>
      </c>
      <c r="B17" s="348"/>
      <c r="C17" s="349"/>
      <c r="D17" s="545" t="s">
        <v>516</v>
      </c>
      <c r="E17" s="421"/>
      <c r="F17" s="421"/>
      <c r="G17" s="421"/>
      <c r="H17" s="421"/>
      <c r="I17" s="421"/>
      <c r="J17" s="421"/>
      <c r="K17" s="422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425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65" customHeight="1" thickBot="1">
      <c r="A19" s="457" t="s">
        <v>135</v>
      </c>
      <c r="B19" s="458"/>
      <c r="C19" s="458"/>
      <c r="D19" s="458"/>
      <c r="E19" s="546"/>
      <c r="F19" s="547" t="s">
        <v>134</v>
      </c>
      <c r="G19" s="547"/>
      <c r="H19" s="547" t="s">
        <v>133</v>
      </c>
      <c r="I19" s="547"/>
      <c r="J19" s="547" t="s">
        <v>132</v>
      </c>
      <c r="K19" s="548"/>
      <c r="L19" s="434" t="s">
        <v>131</v>
      </c>
      <c r="M19" s="424"/>
      <c r="N19" s="424"/>
      <c r="O19" s="424"/>
      <c r="P19" s="424"/>
      <c r="Q19" s="424"/>
      <c r="R19" s="424"/>
    </row>
    <row r="20" spans="1:18" ht="68.25" customHeight="1">
      <c r="A20" s="537" t="s">
        <v>304</v>
      </c>
      <c r="B20" s="538"/>
      <c r="C20" s="538"/>
      <c r="D20" s="538"/>
      <c r="E20" s="539"/>
      <c r="F20" s="540" t="s">
        <v>249</v>
      </c>
      <c r="G20" s="541"/>
      <c r="H20" s="542" t="s">
        <v>219</v>
      </c>
      <c r="I20" s="539"/>
      <c r="J20" s="542" t="s">
        <v>218</v>
      </c>
      <c r="K20" s="543"/>
    </row>
    <row r="21" spans="1:18" ht="54" customHeight="1">
      <c r="A21" s="530" t="s">
        <v>303</v>
      </c>
      <c r="B21" s="531"/>
      <c r="C21" s="531"/>
      <c r="D21" s="531"/>
      <c r="E21" s="532"/>
      <c r="F21" s="533" t="s">
        <v>249</v>
      </c>
      <c r="G21" s="533"/>
      <c r="H21" s="535" t="s">
        <v>219</v>
      </c>
      <c r="I21" s="544"/>
      <c r="J21" s="535" t="s">
        <v>218</v>
      </c>
      <c r="K21" s="536"/>
    </row>
    <row r="22" spans="1:18" ht="49.5" customHeight="1">
      <c r="A22" s="530" t="s">
        <v>302</v>
      </c>
      <c r="B22" s="531"/>
      <c r="C22" s="531"/>
      <c r="D22" s="531"/>
      <c r="E22" s="532"/>
      <c r="F22" s="533" t="s">
        <v>249</v>
      </c>
      <c r="G22" s="534"/>
      <c r="H22" s="535" t="s">
        <v>219</v>
      </c>
      <c r="I22" s="532"/>
      <c r="J22" s="535" t="s">
        <v>218</v>
      </c>
      <c r="K22" s="536"/>
    </row>
    <row r="23" spans="1:18" ht="50.25" customHeight="1">
      <c r="A23" s="530" t="s">
        <v>301</v>
      </c>
      <c r="B23" s="531"/>
      <c r="C23" s="531"/>
      <c r="D23" s="531"/>
      <c r="E23" s="532"/>
      <c r="F23" s="533" t="s">
        <v>249</v>
      </c>
      <c r="G23" s="534"/>
      <c r="H23" s="535" t="s">
        <v>219</v>
      </c>
      <c r="I23" s="532"/>
      <c r="J23" s="535" t="s">
        <v>218</v>
      </c>
      <c r="K23" s="536"/>
    </row>
    <row r="24" spans="1:18" ht="62.25" customHeight="1">
      <c r="A24" s="530" t="s">
        <v>300</v>
      </c>
      <c r="B24" s="531"/>
      <c r="C24" s="531"/>
      <c r="D24" s="531"/>
      <c r="E24" s="532"/>
      <c r="F24" s="533" t="s">
        <v>249</v>
      </c>
      <c r="G24" s="534"/>
      <c r="H24" s="535" t="s">
        <v>219</v>
      </c>
      <c r="I24" s="532"/>
      <c r="J24" s="535" t="s">
        <v>218</v>
      </c>
      <c r="K24" s="536"/>
    </row>
    <row r="25" spans="1:18" ht="61.5" customHeight="1">
      <c r="A25" s="521" t="s">
        <v>299</v>
      </c>
      <c r="B25" s="522"/>
      <c r="C25" s="522"/>
      <c r="D25" s="522"/>
      <c r="E25" s="523"/>
      <c r="F25" s="524" t="s">
        <v>249</v>
      </c>
      <c r="G25" s="524"/>
      <c r="H25" s="525" t="s">
        <v>219</v>
      </c>
      <c r="I25" s="526"/>
      <c r="J25" s="525" t="s">
        <v>218</v>
      </c>
      <c r="K25" s="527"/>
    </row>
    <row r="26" spans="1:18" ht="51.75" customHeight="1">
      <c r="A26" s="521" t="s">
        <v>298</v>
      </c>
      <c r="B26" s="522"/>
      <c r="C26" s="522"/>
      <c r="D26" s="522"/>
      <c r="E26" s="523"/>
      <c r="F26" s="524" t="s">
        <v>249</v>
      </c>
      <c r="G26" s="524"/>
      <c r="H26" s="525" t="s">
        <v>219</v>
      </c>
      <c r="I26" s="526"/>
      <c r="J26" s="528" t="s">
        <v>218</v>
      </c>
      <c r="K26" s="529"/>
    </row>
    <row r="27" spans="1:18" ht="33.6" customHeight="1">
      <c r="A27" s="521" t="s">
        <v>297</v>
      </c>
      <c r="B27" s="522"/>
      <c r="C27" s="522"/>
      <c r="D27" s="522"/>
      <c r="E27" s="523"/>
      <c r="F27" s="524" t="s">
        <v>249</v>
      </c>
      <c r="G27" s="524"/>
      <c r="H27" s="525" t="s">
        <v>219</v>
      </c>
      <c r="I27" s="526"/>
      <c r="J27" s="525" t="s">
        <v>218</v>
      </c>
      <c r="K27" s="527"/>
    </row>
    <row r="28" spans="1:18" ht="49.9" customHeight="1">
      <c r="A28" s="521" t="s">
        <v>296</v>
      </c>
      <c r="B28" s="522"/>
      <c r="C28" s="522"/>
      <c r="D28" s="522"/>
      <c r="E28" s="523"/>
      <c r="F28" s="524" t="s">
        <v>249</v>
      </c>
      <c r="G28" s="524"/>
      <c r="H28" s="525" t="s">
        <v>219</v>
      </c>
      <c r="I28" s="526"/>
      <c r="J28" s="528" t="s">
        <v>218</v>
      </c>
      <c r="K28" s="529"/>
    </row>
    <row r="29" spans="1:18" ht="68.45" customHeight="1">
      <c r="A29" s="521" t="s">
        <v>295</v>
      </c>
      <c r="B29" s="522"/>
      <c r="C29" s="522"/>
      <c r="D29" s="522"/>
      <c r="E29" s="523"/>
      <c r="F29" s="524" t="s">
        <v>249</v>
      </c>
      <c r="G29" s="524"/>
      <c r="H29" s="525" t="s">
        <v>219</v>
      </c>
      <c r="I29" s="526"/>
      <c r="J29" s="525" t="s">
        <v>218</v>
      </c>
      <c r="K29" s="527"/>
    </row>
    <row r="30" spans="1:18" ht="29.45" customHeight="1">
      <c r="A30" s="521" t="s">
        <v>294</v>
      </c>
      <c r="B30" s="522"/>
      <c r="C30" s="522"/>
      <c r="D30" s="522"/>
      <c r="E30" s="523"/>
      <c r="F30" s="524" t="s">
        <v>249</v>
      </c>
      <c r="G30" s="524"/>
      <c r="H30" s="525" t="s">
        <v>219</v>
      </c>
      <c r="I30" s="526"/>
      <c r="J30" s="528" t="s">
        <v>218</v>
      </c>
      <c r="K30" s="529"/>
    </row>
    <row r="31" spans="1:18" ht="35.450000000000003" customHeight="1">
      <c r="A31" s="521" t="s">
        <v>293</v>
      </c>
      <c r="B31" s="522"/>
      <c r="C31" s="522"/>
      <c r="D31" s="522"/>
      <c r="E31" s="523"/>
      <c r="F31" s="524" t="s">
        <v>249</v>
      </c>
      <c r="G31" s="524"/>
      <c r="H31" s="525" t="s">
        <v>219</v>
      </c>
      <c r="I31" s="526"/>
      <c r="J31" s="528" t="s">
        <v>218</v>
      </c>
      <c r="K31" s="529"/>
    </row>
    <row r="32" spans="1:18" ht="49.9" customHeight="1">
      <c r="A32" s="521" t="s">
        <v>292</v>
      </c>
      <c r="B32" s="522"/>
      <c r="C32" s="522"/>
      <c r="D32" s="522"/>
      <c r="E32" s="523"/>
      <c r="F32" s="524" t="s">
        <v>249</v>
      </c>
      <c r="G32" s="524"/>
      <c r="H32" s="525" t="s">
        <v>219</v>
      </c>
      <c r="I32" s="526"/>
      <c r="J32" s="525" t="s">
        <v>218</v>
      </c>
      <c r="K32" s="527"/>
    </row>
    <row r="33" spans="1:11" ht="49.9" customHeight="1">
      <c r="A33" s="521" t="s">
        <v>291</v>
      </c>
      <c r="B33" s="522"/>
      <c r="C33" s="522"/>
      <c r="D33" s="522"/>
      <c r="E33" s="523"/>
      <c r="F33" s="524" t="s">
        <v>249</v>
      </c>
      <c r="G33" s="524"/>
      <c r="H33" s="525" t="s">
        <v>270</v>
      </c>
      <c r="I33" s="526"/>
      <c r="J33" s="528" t="s">
        <v>269</v>
      </c>
      <c r="K33" s="529"/>
    </row>
    <row r="34" spans="1:11" ht="78" customHeight="1">
      <c r="A34" s="521" t="s">
        <v>290</v>
      </c>
      <c r="B34" s="522"/>
      <c r="C34" s="522"/>
      <c r="D34" s="522"/>
      <c r="E34" s="523"/>
      <c r="F34" s="524" t="s">
        <v>249</v>
      </c>
      <c r="G34" s="524"/>
      <c r="H34" s="525" t="s">
        <v>270</v>
      </c>
      <c r="I34" s="526"/>
      <c r="J34" s="525" t="s">
        <v>269</v>
      </c>
      <c r="K34" s="527"/>
    </row>
    <row r="35" spans="1:11" ht="106.5" customHeight="1">
      <c r="A35" s="482" t="s">
        <v>289</v>
      </c>
      <c r="B35" s="492"/>
      <c r="C35" s="492"/>
      <c r="D35" s="492"/>
      <c r="E35" s="517"/>
      <c r="F35" s="518" t="s">
        <v>286</v>
      </c>
      <c r="G35" s="519"/>
      <c r="H35" s="388" t="s">
        <v>276</v>
      </c>
      <c r="I35" s="389"/>
      <c r="J35" s="388" t="s">
        <v>318</v>
      </c>
      <c r="K35" s="390"/>
    </row>
    <row r="36" spans="1:11" ht="54" customHeight="1">
      <c r="A36" s="482" t="s">
        <v>288</v>
      </c>
      <c r="B36" s="492"/>
      <c r="C36" s="492"/>
      <c r="D36" s="492"/>
      <c r="E36" s="517"/>
      <c r="F36" s="518" t="s">
        <v>186</v>
      </c>
      <c r="G36" s="519"/>
      <c r="H36" s="388" t="s">
        <v>276</v>
      </c>
      <c r="I36" s="389"/>
      <c r="J36" s="388" t="s">
        <v>318</v>
      </c>
      <c r="K36" s="390"/>
    </row>
    <row r="37" spans="1:11" ht="78.75" customHeight="1">
      <c r="A37" s="482" t="s">
        <v>2973</v>
      </c>
      <c r="B37" s="492"/>
      <c r="C37" s="492"/>
      <c r="D37" s="492"/>
      <c r="E37" s="517"/>
      <c r="F37" s="518" t="s">
        <v>286</v>
      </c>
      <c r="G37" s="519"/>
      <c r="H37" s="388" t="s">
        <v>276</v>
      </c>
      <c r="I37" s="389"/>
      <c r="J37" s="388" t="s">
        <v>318</v>
      </c>
      <c r="K37" s="390"/>
    </row>
    <row r="38" spans="1:11" ht="73.5" customHeight="1">
      <c r="A38" s="482" t="s">
        <v>287</v>
      </c>
      <c r="B38" s="492"/>
      <c r="C38" s="492"/>
      <c r="D38" s="492"/>
      <c r="E38" s="517"/>
      <c r="F38" s="518" t="s">
        <v>286</v>
      </c>
      <c r="G38" s="519"/>
      <c r="H38" s="520" t="s">
        <v>1567</v>
      </c>
      <c r="I38" s="517"/>
      <c r="J38" s="520" t="s">
        <v>2187</v>
      </c>
      <c r="K38" s="493"/>
    </row>
    <row r="39" spans="1:11" ht="93.75" customHeight="1">
      <c r="A39" s="482" t="s">
        <v>285</v>
      </c>
      <c r="B39" s="492"/>
      <c r="C39" s="492"/>
      <c r="D39" s="492"/>
      <c r="E39" s="517"/>
      <c r="F39" s="518" t="s">
        <v>284</v>
      </c>
      <c r="G39" s="519"/>
      <c r="H39" s="520" t="s">
        <v>1567</v>
      </c>
      <c r="I39" s="517"/>
      <c r="J39" s="520" t="s">
        <v>2187</v>
      </c>
      <c r="K39" s="493"/>
    </row>
    <row r="40" spans="1:11" ht="65.650000000000006" customHeight="1">
      <c r="A40" s="383" t="s">
        <v>283</v>
      </c>
      <c r="B40" s="384"/>
      <c r="C40" s="384"/>
      <c r="D40" s="384"/>
      <c r="E40" s="385"/>
      <c r="F40" s="386" t="s">
        <v>282</v>
      </c>
      <c r="G40" s="387"/>
      <c r="H40" s="388" t="s">
        <v>281</v>
      </c>
      <c r="I40" s="389"/>
      <c r="J40" s="396" t="s">
        <v>280</v>
      </c>
      <c r="K40" s="390"/>
    </row>
    <row r="41" spans="1:11" ht="61.5" customHeight="1">
      <c r="A41" s="383" t="s">
        <v>279</v>
      </c>
      <c r="B41" s="384"/>
      <c r="C41" s="384"/>
      <c r="D41" s="384"/>
      <c r="E41" s="385"/>
      <c r="F41" s="386" t="s">
        <v>186</v>
      </c>
      <c r="G41" s="387"/>
      <c r="H41" s="388" t="s">
        <v>276</v>
      </c>
      <c r="I41" s="389"/>
      <c r="J41" s="388" t="s">
        <v>318</v>
      </c>
      <c r="K41" s="390"/>
    </row>
    <row r="42" spans="1:11" ht="55.5" customHeight="1">
      <c r="A42" s="383" t="s">
        <v>278</v>
      </c>
      <c r="B42" s="384"/>
      <c r="C42" s="384"/>
      <c r="D42" s="384"/>
      <c r="E42" s="385"/>
      <c r="F42" s="386" t="s">
        <v>186</v>
      </c>
      <c r="G42" s="387"/>
      <c r="H42" s="388" t="s">
        <v>274</v>
      </c>
      <c r="I42" s="389"/>
      <c r="J42" s="388" t="s">
        <v>319</v>
      </c>
      <c r="K42" s="390"/>
    </row>
    <row r="43" spans="1:11" ht="66.599999999999994" customHeight="1">
      <c r="A43" s="383" t="s">
        <v>277</v>
      </c>
      <c r="B43" s="384"/>
      <c r="C43" s="384"/>
      <c r="D43" s="384"/>
      <c r="E43" s="385"/>
      <c r="F43" s="386" t="s">
        <v>186</v>
      </c>
      <c r="G43" s="387"/>
      <c r="H43" s="388" t="s">
        <v>276</v>
      </c>
      <c r="I43" s="389"/>
      <c r="J43" s="388" t="s">
        <v>318</v>
      </c>
      <c r="K43" s="390"/>
    </row>
    <row r="44" spans="1:11" ht="66.75" customHeight="1">
      <c r="A44" s="383" t="s">
        <v>275</v>
      </c>
      <c r="B44" s="384"/>
      <c r="C44" s="384"/>
      <c r="D44" s="384"/>
      <c r="E44" s="385"/>
      <c r="F44" s="386" t="s">
        <v>186</v>
      </c>
      <c r="G44" s="387"/>
      <c r="H44" s="388" t="s">
        <v>274</v>
      </c>
      <c r="I44" s="389"/>
      <c r="J44" s="396" t="s">
        <v>319</v>
      </c>
      <c r="K44" s="390"/>
    </row>
    <row r="45" spans="1:11" ht="63.6" customHeight="1">
      <c r="A45" s="383" t="s">
        <v>273</v>
      </c>
      <c r="B45" s="384"/>
      <c r="C45" s="384"/>
      <c r="D45" s="384"/>
      <c r="E45" s="385"/>
      <c r="F45" s="386" t="s">
        <v>186</v>
      </c>
      <c r="G45" s="387"/>
      <c r="H45" s="388" t="s">
        <v>270</v>
      </c>
      <c r="I45" s="389"/>
      <c r="J45" s="388" t="s">
        <v>269</v>
      </c>
      <c r="K45" s="390"/>
    </row>
    <row r="46" spans="1:11" ht="49.9" customHeight="1">
      <c r="A46" s="383" t="s">
        <v>272</v>
      </c>
      <c r="B46" s="384"/>
      <c r="C46" s="384"/>
      <c r="D46" s="384"/>
      <c r="E46" s="385"/>
      <c r="F46" s="386" t="s">
        <v>186</v>
      </c>
      <c r="G46" s="387"/>
      <c r="H46" s="388" t="s">
        <v>270</v>
      </c>
      <c r="I46" s="389"/>
      <c r="J46" s="388" t="s">
        <v>269</v>
      </c>
      <c r="K46" s="390"/>
    </row>
    <row r="47" spans="1:11" ht="44.25" customHeight="1">
      <c r="A47" s="383" t="s">
        <v>271</v>
      </c>
      <c r="B47" s="384"/>
      <c r="C47" s="384"/>
      <c r="D47" s="384"/>
      <c r="E47" s="385"/>
      <c r="F47" s="386" t="s">
        <v>186</v>
      </c>
      <c r="G47" s="387"/>
      <c r="H47" s="388" t="s">
        <v>270</v>
      </c>
      <c r="I47" s="389"/>
      <c r="J47" s="388" t="s">
        <v>269</v>
      </c>
      <c r="K47" s="390"/>
    </row>
    <row r="48" spans="1:11" ht="34.9" customHeight="1">
      <c r="A48" s="383" t="s">
        <v>268</v>
      </c>
      <c r="B48" s="384"/>
      <c r="C48" s="384"/>
      <c r="D48" s="384"/>
      <c r="E48" s="385"/>
      <c r="F48" s="386" t="s">
        <v>186</v>
      </c>
      <c r="G48" s="387"/>
      <c r="H48" s="388" t="s">
        <v>267</v>
      </c>
      <c r="I48" s="389"/>
      <c r="J48" s="388" t="s">
        <v>320</v>
      </c>
      <c r="K48" s="390"/>
    </row>
    <row r="49" spans="1:21" ht="34.5" customHeight="1" thickBot="1">
      <c r="A49" s="515" t="s">
        <v>266</v>
      </c>
      <c r="B49" s="478"/>
      <c r="C49" s="478"/>
      <c r="D49" s="478"/>
      <c r="E49" s="516"/>
      <c r="F49" s="393" t="s">
        <v>186</v>
      </c>
      <c r="G49" s="393"/>
      <c r="H49" s="394" t="s">
        <v>270</v>
      </c>
      <c r="I49" s="394"/>
      <c r="J49" s="394" t="s">
        <v>269</v>
      </c>
      <c r="K49" s="395"/>
    </row>
    <row r="50" spans="1:21" ht="38.25" customHeight="1" thickBot="1">
      <c r="A50" s="347" t="s">
        <v>91</v>
      </c>
      <c r="B50" s="368"/>
      <c r="C50" s="499" t="s">
        <v>265</v>
      </c>
      <c r="D50" s="421"/>
      <c r="E50" s="421"/>
      <c r="F50" s="421"/>
      <c r="G50" s="421"/>
      <c r="H50" s="421"/>
      <c r="I50" s="421"/>
      <c r="J50" s="421"/>
      <c r="K50" s="422"/>
    </row>
    <row r="51" spans="1:21" ht="247.5" customHeight="1" thickBot="1">
      <c r="A51" s="347" t="s">
        <v>89</v>
      </c>
      <c r="B51" s="368"/>
      <c r="C51" s="514" t="s">
        <v>3218</v>
      </c>
      <c r="D51" s="351"/>
      <c r="E51" s="351"/>
      <c r="F51" s="351"/>
      <c r="G51" s="351"/>
      <c r="H51" s="351"/>
      <c r="I51" s="351"/>
      <c r="J51" s="351"/>
      <c r="K51" s="352"/>
    </row>
    <row r="52" spans="1:21" ht="26.65" customHeight="1">
      <c r="A52" s="371" t="s">
        <v>88</v>
      </c>
      <c r="B52" s="372"/>
      <c r="C52" s="513" t="s">
        <v>264</v>
      </c>
      <c r="D52" s="377"/>
      <c r="E52" s="377"/>
      <c r="F52" s="377"/>
      <c r="G52" s="377"/>
      <c r="H52" s="377"/>
      <c r="I52" s="377"/>
      <c r="J52" s="377"/>
      <c r="K52" s="378"/>
    </row>
    <row r="53" spans="1:21" ht="26.65" customHeight="1">
      <c r="A53" s="373"/>
      <c r="B53" s="374"/>
      <c r="C53" s="512" t="s">
        <v>263</v>
      </c>
      <c r="D53" s="379"/>
      <c r="E53" s="379"/>
      <c r="F53" s="379"/>
      <c r="G53" s="379"/>
      <c r="H53" s="379"/>
      <c r="I53" s="379"/>
      <c r="J53" s="379"/>
      <c r="K53" s="380"/>
    </row>
    <row r="54" spans="1:21" ht="26.65" customHeight="1">
      <c r="A54" s="373"/>
      <c r="B54" s="374"/>
      <c r="C54" s="512" t="s">
        <v>262</v>
      </c>
      <c r="D54" s="379"/>
      <c r="E54" s="379"/>
      <c r="F54" s="379"/>
      <c r="G54" s="379"/>
      <c r="H54" s="379"/>
      <c r="I54" s="379"/>
      <c r="J54" s="379"/>
      <c r="K54" s="380"/>
    </row>
    <row r="55" spans="1:21" ht="26.65" customHeight="1">
      <c r="A55" s="373"/>
      <c r="B55" s="374"/>
      <c r="C55" s="509" t="s">
        <v>261</v>
      </c>
      <c r="D55" s="510"/>
      <c r="E55" s="510"/>
      <c r="F55" s="510"/>
      <c r="G55" s="510"/>
      <c r="H55" s="510"/>
      <c r="I55" s="510"/>
      <c r="J55" s="510"/>
      <c r="K55" s="511"/>
    </row>
    <row r="56" spans="1:21" ht="26.65" customHeight="1" thickBot="1">
      <c r="A56" s="375"/>
      <c r="B56" s="376"/>
      <c r="C56" s="506" t="s">
        <v>260</v>
      </c>
      <c r="D56" s="507"/>
      <c r="E56" s="507"/>
      <c r="F56" s="507"/>
      <c r="G56" s="507"/>
      <c r="H56" s="507"/>
      <c r="I56" s="507"/>
      <c r="J56" s="507"/>
      <c r="K56" s="508"/>
    </row>
    <row r="57" spans="1:21" ht="36" customHeight="1">
      <c r="A57" s="353" t="s">
        <v>82</v>
      </c>
      <c r="B57" s="354"/>
      <c r="C57" s="488" t="s">
        <v>259</v>
      </c>
      <c r="D57" s="489"/>
      <c r="E57" s="489"/>
      <c r="F57" s="489"/>
      <c r="G57" s="489"/>
      <c r="H57" s="489"/>
      <c r="I57" s="489"/>
      <c r="J57" s="489"/>
      <c r="K57" s="490"/>
      <c r="O57" s="9"/>
      <c r="P57" s="9"/>
      <c r="Q57" s="9"/>
      <c r="R57" s="9"/>
      <c r="S57" s="9"/>
      <c r="T57" s="9"/>
      <c r="U57" s="9"/>
    </row>
    <row r="58" spans="1:21" ht="33.75" customHeight="1">
      <c r="A58" s="355"/>
      <c r="B58" s="356"/>
      <c r="C58" s="491" t="s">
        <v>258</v>
      </c>
      <c r="D58" s="492"/>
      <c r="E58" s="492"/>
      <c r="F58" s="492"/>
      <c r="G58" s="492"/>
      <c r="H58" s="492"/>
      <c r="I58" s="492"/>
      <c r="J58" s="492"/>
      <c r="K58" s="493"/>
      <c r="O58" s="9"/>
      <c r="P58" s="9"/>
      <c r="Q58" s="9"/>
      <c r="R58" s="9"/>
      <c r="S58" s="9"/>
      <c r="T58" s="9"/>
      <c r="U58" s="9"/>
    </row>
    <row r="59" spans="1:21" ht="36.75" customHeight="1">
      <c r="A59" s="355"/>
      <c r="B59" s="356"/>
      <c r="C59" s="482" t="s">
        <v>257</v>
      </c>
      <c r="D59" s="492"/>
      <c r="E59" s="492"/>
      <c r="F59" s="492"/>
      <c r="G59" s="492"/>
      <c r="H59" s="492"/>
      <c r="I59" s="492"/>
      <c r="J59" s="492"/>
      <c r="K59" s="493"/>
      <c r="O59" s="9"/>
      <c r="P59" s="9"/>
      <c r="Q59" s="480"/>
      <c r="R59" s="481"/>
      <c r="S59" s="481"/>
      <c r="T59" s="481"/>
      <c r="U59" s="481"/>
    </row>
    <row r="60" spans="1:21" ht="26.25" customHeight="1">
      <c r="A60" s="357"/>
      <c r="B60" s="358"/>
      <c r="C60" s="482" t="s">
        <v>256</v>
      </c>
      <c r="D60" s="492"/>
      <c r="E60" s="492"/>
      <c r="F60" s="492"/>
      <c r="G60" s="492"/>
      <c r="H60" s="492"/>
      <c r="I60" s="492"/>
      <c r="J60" s="492"/>
      <c r="K60" s="493"/>
      <c r="L60" s="10"/>
      <c r="O60" s="9"/>
      <c r="P60" s="9"/>
      <c r="Q60" s="480"/>
      <c r="R60" s="481"/>
      <c r="S60" s="481"/>
      <c r="T60" s="481"/>
      <c r="U60" s="481"/>
    </row>
    <row r="61" spans="1:21" ht="23.45" customHeight="1">
      <c r="A61" s="357"/>
      <c r="B61" s="358"/>
      <c r="C61" s="482" t="s">
        <v>255</v>
      </c>
      <c r="D61" s="492"/>
      <c r="E61" s="492"/>
      <c r="F61" s="492"/>
      <c r="G61" s="492"/>
      <c r="H61" s="492"/>
      <c r="I61" s="492"/>
      <c r="J61" s="492"/>
      <c r="K61" s="493"/>
      <c r="O61" s="9"/>
      <c r="P61" s="9"/>
      <c r="Q61" s="480"/>
      <c r="R61" s="481"/>
      <c r="S61" s="481"/>
      <c r="T61" s="481"/>
      <c r="U61" s="481"/>
    </row>
    <row r="62" spans="1:21" ht="25.5" customHeight="1">
      <c r="A62" s="357"/>
      <c r="B62" s="358"/>
      <c r="C62" s="482" t="s">
        <v>254</v>
      </c>
      <c r="D62" s="492"/>
      <c r="E62" s="492"/>
      <c r="F62" s="492"/>
      <c r="G62" s="492"/>
      <c r="H62" s="492"/>
      <c r="I62" s="492"/>
      <c r="J62" s="492"/>
      <c r="K62" s="493"/>
      <c r="O62" s="9"/>
      <c r="P62" s="9"/>
      <c r="Q62" s="480"/>
      <c r="R62" s="481"/>
      <c r="S62" s="481"/>
      <c r="T62" s="481"/>
      <c r="U62" s="481"/>
    </row>
    <row r="63" spans="1:21" ht="36.75" customHeight="1">
      <c r="A63" s="357"/>
      <c r="B63" s="358"/>
      <c r="C63" s="482" t="s">
        <v>253</v>
      </c>
      <c r="D63" s="492"/>
      <c r="E63" s="492"/>
      <c r="F63" s="492"/>
      <c r="G63" s="492"/>
      <c r="H63" s="492"/>
      <c r="I63" s="492"/>
      <c r="J63" s="492"/>
      <c r="K63" s="493"/>
      <c r="O63" s="9"/>
      <c r="P63" s="9"/>
      <c r="Q63" s="480"/>
      <c r="R63" s="481"/>
      <c r="S63" s="481"/>
      <c r="T63" s="481"/>
      <c r="U63" s="481"/>
    </row>
    <row r="64" spans="1:21" ht="26.1" customHeight="1">
      <c r="A64" s="357"/>
      <c r="B64" s="358"/>
      <c r="C64" s="482" t="s">
        <v>252</v>
      </c>
      <c r="D64" s="483"/>
      <c r="E64" s="483"/>
      <c r="F64" s="483"/>
      <c r="G64" s="483"/>
      <c r="H64" s="483"/>
      <c r="I64" s="483"/>
      <c r="J64" s="483"/>
      <c r="K64" s="484"/>
      <c r="O64" s="9"/>
      <c r="P64" s="9"/>
      <c r="Q64" s="8"/>
      <c r="R64" s="8"/>
      <c r="S64" s="8"/>
      <c r="T64" s="8"/>
      <c r="U64" s="8"/>
    </row>
    <row r="65" spans="1:12" ht="40.5" customHeight="1" thickBot="1">
      <c r="A65" s="357"/>
      <c r="B65" s="358"/>
      <c r="C65" s="503" t="s">
        <v>251</v>
      </c>
      <c r="D65" s="504"/>
      <c r="E65" s="504"/>
      <c r="F65" s="504"/>
      <c r="G65" s="504"/>
      <c r="H65" s="504"/>
      <c r="I65" s="504"/>
      <c r="J65" s="504"/>
      <c r="K65" s="505"/>
    </row>
    <row r="66" spans="1:12" ht="15.75" thickBot="1">
      <c r="A66" s="500" t="s">
        <v>73</v>
      </c>
      <c r="B66" s="501"/>
      <c r="C66" s="501"/>
      <c r="D66" s="501"/>
      <c r="E66" s="501"/>
      <c r="F66" s="501"/>
      <c r="G66" s="501"/>
      <c r="H66" s="501"/>
      <c r="I66" s="501"/>
      <c r="J66" s="501"/>
      <c r="K66" s="502"/>
    </row>
    <row r="67" spans="1:12">
      <c r="A67" s="5" t="s">
        <v>72</v>
      </c>
      <c r="B67" s="4"/>
      <c r="C67" s="4"/>
      <c r="D67" s="4"/>
      <c r="E67" s="4"/>
      <c r="F67" s="335">
        <v>60</v>
      </c>
      <c r="G67" s="336"/>
      <c r="H67" s="336"/>
      <c r="I67" s="336"/>
      <c r="J67" s="336"/>
      <c r="K67" s="337"/>
      <c r="L67" s="1" t="s">
        <v>71</v>
      </c>
    </row>
    <row r="68" spans="1:12">
      <c r="A68" s="3" t="s">
        <v>70</v>
      </c>
      <c r="B68" s="2"/>
      <c r="C68" s="2"/>
      <c r="D68" s="2"/>
      <c r="E68" s="2"/>
      <c r="F68" s="338">
        <v>15</v>
      </c>
      <c r="G68" s="339"/>
      <c r="H68" s="339"/>
      <c r="I68" s="339"/>
      <c r="J68" s="339"/>
      <c r="K68" s="340"/>
      <c r="L68" s="1" t="s">
        <v>69</v>
      </c>
    </row>
    <row r="69" spans="1:12" ht="15.75" thickBot="1">
      <c r="A69" s="341" t="s">
        <v>68</v>
      </c>
      <c r="B69" s="342"/>
      <c r="C69" s="342"/>
      <c r="D69" s="342"/>
      <c r="E69" s="343"/>
      <c r="F69" s="344" t="s">
        <v>386</v>
      </c>
      <c r="G69" s="345"/>
      <c r="H69" s="345"/>
      <c r="I69" s="345"/>
      <c r="J69" s="345"/>
      <c r="K69" s="346"/>
    </row>
    <row r="70" spans="1:12" ht="32.1" customHeight="1">
      <c r="A70" s="371" t="s">
        <v>67</v>
      </c>
      <c r="B70" s="494"/>
      <c r="C70" s="494"/>
      <c r="D70" s="494"/>
      <c r="E70" s="494"/>
      <c r="F70" s="485" t="s">
        <v>3161</v>
      </c>
      <c r="G70" s="486"/>
      <c r="H70" s="486"/>
      <c r="I70" s="486"/>
      <c r="J70" s="486"/>
      <c r="K70" s="487"/>
    </row>
    <row r="71" spans="1:12" ht="31.5" customHeight="1" thickBot="1">
      <c r="A71" s="375"/>
      <c r="B71" s="495"/>
      <c r="C71" s="495"/>
      <c r="D71" s="495"/>
      <c r="E71" s="495"/>
      <c r="F71" s="496" t="s">
        <v>3162</v>
      </c>
      <c r="G71" s="497"/>
      <c r="H71" s="497"/>
      <c r="I71" s="497"/>
      <c r="J71" s="497"/>
      <c r="K71" s="498"/>
    </row>
  </sheetData>
  <mergeCells count="200">
    <mergeCell ref="A9:C11"/>
    <mergeCell ref="D9:K9"/>
    <mergeCell ref="D10:K10"/>
    <mergeCell ref="D11:K11"/>
    <mergeCell ref="A12:C14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D12:K12"/>
    <mergeCell ref="D13:K13"/>
    <mergeCell ref="D14:K14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15:C16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C50:K50"/>
    <mergeCell ref="A66:K66"/>
    <mergeCell ref="F67:K67"/>
    <mergeCell ref="A50:B50"/>
    <mergeCell ref="A51:B51"/>
    <mergeCell ref="A52:B56"/>
    <mergeCell ref="C61:K61"/>
    <mergeCell ref="C62:K62"/>
    <mergeCell ref="C63:K63"/>
    <mergeCell ref="C65:K65"/>
    <mergeCell ref="C56:K56"/>
    <mergeCell ref="C55:K55"/>
    <mergeCell ref="C54:K54"/>
    <mergeCell ref="C53:K53"/>
    <mergeCell ref="C52:K52"/>
    <mergeCell ref="C51:K51"/>
    <mergeCell ref="Q59:U59"/>
    <mergeCell ref="Q60:U60"/>
    <mergeCell ref="Q61:U61"/>
    <mergeCell ref="Q62:U62"/>
    <mergeCell ref="Q63:U63"/>
    <mergeCell ref="C64:K64"/>
    <mergeCell ref="A69:E69"/>
    <mergeCell ref="F69:K69"/>
    <mergeCell ref="F70:K70"/>
    <mergeCell ref="A57:B65"/>
    <mergeCell ref="C57:K57"/>
    <mergeCell ref="C58:K58"/>
    <mergeCell ref="C59:K59"/>
    <mergeCell ref="C60:K60"/>
    <mergeCell ref="A70:E71"/>
    <mergeCell ref="F71:K71"/>
    <mergeCell ref="F68:K6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34" workbookViewId="0">
      <selection activeCell="C43" sqref="C43:K43"/>
    </sheetView>
  </sheetViews>
  <sheetFormatPr defaultColWidth="9.140625" defaultRowHeight="15"/>
  <cols>
    <col min="1" max="2" width="9.140625" style="1"/>
    <col min="3" max="3" width="11.5703125" style="1" customWidth="1"/>
    <col min="4" max="4" width="11.85546875" style="1" customWidth="1"/>
    <col min="5" max="5" width="9.28515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2165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723</v>
      </c>
      <c r="J2" s="1031"/>
      <c r="K2" s="1030"/>
    </row>
    <row r="3" spans="1:17" ht="15.75" customHeight="1" thickBot="1">
      <c r="A3" s="461" t="s">
        <v>163</v>
      </c>
      <c r="B3" s="462"/>
      <c r="C3" s="463"/>
      <c r="D3" s="467">
        <v>30</v>
      </c>
      <c r="E3" s="469"/>
      <c r="F3" s="461" t="s">
        <v>161</v>
      </c>
      <c r="G3" s="462"/>
      <c r="H3" s="463"/>
      <c r="I3" s="467">
        <v>2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520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34.9" customHeight="1" thickBot="1">
      <c r="A6" s="473" t="s">
        <v>150</v>
      </c>
      <c r="B6" s="474"/>
      <c r="C6" s="474"/>
      <c r="D6" s="475" t="s">
        <v>1986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108" customHeight="1" thickBot="1">
      <c r="A7" s="448" t="s">
        <v>149</v>
      </c>
      <c r="B7" s="449"/>
      <c r="C7" s="449"/>
      <c r="D7" s="450" t="s">
        <v>1985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66.75" customHeight="1">
      <c r="A9" s="438" t="s">
        <v>146</v>
      </c>
      <c r="B9" s="439"/>
      <c r="C9" s="440"/>
      <c r="D9" s="1743" t="s">
        <v>2668</v>
      </c>
      <c r="E9" s="1743"/>
      <c r="F9" s="1743"/>
      <c r="G9" s="1743"/>
      <c r="H9" s="1743"/>
      <c r="I9" s="1743"/>
      <c r="J9" s="1743"/>
      <c r="K9" s="1744"/>
    </row>
    <row r="10" spans="1:17" ht="49.5" customHeight="1">
      <c r="A10" s="438"/>
      <c r="B10" s="439"/>
      <c r="C10" s="440"/>
      <c r="D10" s="1503" t="s">
        <v>2669</v>
      </c>
      <c r="E10" s="1742"/>
      <c r="F10" s="1742"/>
      <c r="G10" s="1742"/>
      <c r="H10" s="1742"/>
      <c r="I10" s="1742"/>
      <c r="J10" s="1742"/>
      <c r="K10" s="1512"/>
    </row>
    <row r="11" spans="1:17" ht="65.25" customHeight="1" thickBot="1">
      <c r="A11" s="438"/>
      <c r="B11" s="439"/>
      <c r="C11" s="440"/>
      <c r="D11" s="1503" t="s">
        <v>2674</v>
      </c>
      <c r="E11" s="1742"/>
      <c r="F11" s="1742"/>
      <c r="G11" s="1742"/>
      <c r="H11" s="1742"/>
      <c r="I11" s="1742"/>
      <c r="J11" s="1742"/>
      <c r="K11" s="1512"/>
    </row>
    <row r="12" spans="1:17" ht="89.45" customHeight="1">
      <c r="A12" s="435" t="s">
        <v>144</v>
      </c>
      <c r="B12" s="1474"/>
      <c r="C12" s="1434"/>
      <c r="D12" s="1745" t="s">
        <v>2675</v>
      </c>
      <c r="E12" s="1745"/>
      <c r="F12" s="1745"/>
      <c r="G12" s="1745"/>
      <c r="H12" s="1745"/>
      <c r="I12" s="1745"/>
      <c r="J12" s="1745"/>
      <c r="K12" s="1746"/>
    </row>
    <row r="13" spans="1:17" ht="52.5" customHeight="1">
      <c r="A13" s="438"/>
      <c r="B13" s="439"/>
      <c r="C13" s="440"/>
      <c r="D13" s="1503" t="s">
        <v>2670</v>
      </c>
      <c r="E13" s="1742"/>
      <c r="F13" s="1742"/>
      <c r="G13" s="1742"/>
      <c r="H13" s="1742"/>
      <c r="I13" s="1742"/>
      <c r="J13" s="1742"/>
      <c r="K13" s="1512"/>
    </row>
    <row r="14" spans="1:17" ht="50.45" customHeight="1" thickBot="1">
      <c r="A14" s="438"/>
      <c r="B14" s="439"/>
      <c r="C14" s="440"/>
      <c r="D14" s="1747" t="s">
        <v>2671</v>
      </c>
      <c r="E14" s="1748"/>
      <c r="F14" s="1748"/>
      <c r="G14" s="1748"/>
      <c r="H14" s="1748"/>
      <c r="I14" s="1748"/>
      <c r="J14" s="1748"/>
      <c r="K14" s="1749"/>
    </row>
    <row r="15" spans="1:17" ht="27.6" customHeight="1">
      <c r="A15" s="435" t="s">
        <v>141</v>
      </c>
      <c r="B15" s="1474"/>
      <c r="C15" s="1434"/>
      <c r="D15" s="1739" t="s">
        <v>2667</v>
      </c>
      <c r="E15" s="1740"/>
      <c r="F15" s="1740"/>
      <c r="G15" s="1740"/>
      <c r="H15" s="1740"/>
      <c r="I15" s="1740"/>
      <c r="J15" s="1740"/>
      <c r="K15" s="1741"/>
    </row>
    <row r="16" spans="1:17" ht="52.5" customHeight="1" thickBot="1">
      <c r="A16" s="438"/>
      <c r="B16" s="439"/>
      <c r="C16" s="440"/>
      <c r="D16" s="1503" t="s">
        <v>2672</v>
      </c>
      <c r="E16" s="1742"/>
      <c r="F16" s="1742"/>
      <c r="G16" s="1742"/>
      <c r="H16" s="1742"/>
      <c r="I16" s="1742"/>
      <c r="J16" s="1742"/>
      <c r="K16" s="1512"/>
    </row>
    <row r="17" spans="1:18" ht="65.45" customHeight="1" thickBot="1">
      <c r="A17" s="347" t="s">
        <v>139</v>
      </c>
      <c r="B17" s="348"/>
      <c r="C17" s="1042"/>
      <c r="D17" s="1677" t="s">
        <v>233</v>
      </c>
      <c r="E17" s="1678"/>
      <c r="F17" s="1678"/>
      <c r="G17" s="1678"/>
      <c r="H17" s="1678"/>
      <c r="I17" s="1678"/>
      <c r="J17" s="1678"/>
      <c r="K17" s="1679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425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65.099999999999994" customHeight="1">
      <c r="A20" s="1576" t="s">
        <v>1984</v>
      </c>
      <c r="B20" s="1665"/>
      <c r="C20" s="1665"/>
      <c r="D20" s="1665"/>
      <c r="E20" s="1734"/>
      <c r="F20" s="1049" t="s">
        <v>186</v>
      </c>
      <c r="G20" s="1050"/>
      <c r="H20" s="563" t="s">
        <v>2673</v>
      </c>
      <c r="I20" s="564"/>
      <c r="J20" s="563" t="s">
        <v>2676</v>
      </c>
      <c r="K20" s="565"/>
    </row>
    <row r="21" spans="1:18" ht="77.45" customHeight="1">
      <c r="A21" s="1737" t="s">
        <v>1983</v>
      </c>
      <c r="B21" s="1738"/>
      <c r="C21" s="1738"/>
      <c r="D21" s="1738"/>
      <c r="E21" s="1738"/>
      <c r="F21" s="1049" t="s">
        <v>186</v>
      </c>
      <c r="G21" s="1050"/>
      <c r="H21" s="1051" t="s">
        <v>1982</v>
      </c>
      <c r="I21" s="1051"/>
      <c r="J21" s="563" t="s">
        <v>2677</v>
      </c>
      <c r="K21" s="565"/>
    </row>
    <row r="22" spans="1:18" ht="75" customHeight="1">
      <c r="A22" s="1735" t="s">
        <v>1981</v>
      </c>
      <c r="B22" s="1736"/>
      <c r="C22" s="1736"/>
      <c r="D22" s="1736"/>
      <c r="E22" s="1736"/>
      <c r="F22" s="1049" t="s">
        <v>186</v>
      </c>
      <c r="G22" s="1050"/>
      <c r="H22" s="1054" t="s">
        <v>1976</v>
      </c>
      <c r="I22" s="1054"/>
      <c r="J22" s="563" t="s">
        <v>2677</v>
      </c>
      <c r="K22" s="565"/>
    </row>
    <row r="23" spans="1:18" ht="77.099999999999994" customHeight="1">
      <c r="A23" s="1735" t="s">
        <v>1980</v>
      </c>
      <c r="B23" s="1736"/>
      <c r="C23" s="1736"/>
      <c r="D23" s="1736"/>
      <c r="E23" s="1736"/>
      <c r="F23" s="1049" t="s">
        <v>186</v>
      </c>
      <c r="G23" s="1050"/>
      <c r="H23" s="1054" t="s">
        <v>1976</v>
      </c>
      <c r="I23" s="1054"/>
      <c r="J23" s="563" t="s">
        <v>2677</v>
      </c>
      <c r="K23" s="565"/>
    </row>
    <row r="24" spans="1:18" ht="81" customHeight="1">
      <c r="A24" s="1576" t="s">
        <v>1979</v>
      </c>
      <c r="B24" s="1665"/>
      <c r="C24" s="1665"/>
      <c r="D24" s="1665"/>
      <c r="E24" s="1734"/>
      <c r="F24" s="1049" t="s">
        <v>186</v>
      </c>
      <c r="G24" s="1050"/>
      <c r="H24" s="563" t="s">
        <v>1976</v>
      </c>
      <c r="I24" s="564"/>
      <c r="J24" s="563" t="s">
        <v>2677</v>
      </c>
      <c r="K24" s="565"/>
    </row>
    <row r="25" spans="1:18" ht="75.95" customHeight="1">
      <c r="A25" s="1576" t="s">
        <v>1978</v>
      </c>
      <c r="B25" s="1665"/>
      <c r="C25" s="1665"/>
      <c r="D25" s="1665"/>
      <c r="E25" s="1734"/>
      <c r="F25" s="1049" t="s">
        <v>186</v>
      </c>
      <c r="G25" s="1050"/>
      <c r="H25" s="563" t="s">
        <v>1976</v>
      </c>
      <c r="I25" s="564"/>
      <c r="J25" s="563" t="s">
        <v>2677</v>
      </c>
      <c r="K25" s="565"/>
    </row>
    <row r="26" spans="1:18" ht="77.099999999999994" customHeight="1">
      <c r="A26" s="1576" t="s">
        <v>1977</v>
      </c>
      <c r="B26" s="1665"/>
      <c r="C26" s="1665"/>
      <c r="D26" s="1665"/>
      <c r="E26" s="1734"/>
      <c r="F26" s="1049" t="s">
        <v>186</v>
      </c>
      <c r="G26" s="1050"/>
      <c r="H26" s="563" t="s">
        <v>1976</v>
      </c>
      <c r="I26" s="564"/>
      <c r="J26" s="563" t="s">
        <v>2677</v>
      </c>
      <c r="K26" s="565"/>
    </row>
    <row r="27" spans="1:18" ht="63.95" customHeight="1">
      <c r="A27" s="1576" t="s">
        <v>1975</v>
      </c>
      <c r="B27" s="1665"/>
      <c r="C27" s="1665"/>
      <c r="D27" s="1665"/>
      <c r="E27" s="1734"/>
      <c r="F27" s="1049" t="s">
        <v>186</v>
      </c>
      <c r="G27" s="1050"/>
      <c r="H27" s="563" t="s">
        <v>1974</v>
      </c>
      <c r="I27" s="564"/>
      <c r="J27" s="563" t="s">
        <v>2678</v>
      </c>
      <c r="K27" s="565"/>
    </row>
    <row r="28" spans="1:18" ht="62.45" customHeight="1">
      <c r="A28" s="1576" t="s">
        <v>1973</v>
      </c>
      <c r="B28" s="1665"/>
      <c r="C28" s="1665"/>
      <c r="D28" s="1665"/>
      <c r="E28" s="1734"/>
      <c r="F28" s="1049" t="s">
        <v>186</v>
      </c>
      <c r="G28" s="1050"/>
      <c r="H28" s="563" t="s">
        <v>1972</v>
      </c>
      <c r="I28" s="564"/>
      <c r="J28" s="563" t="s">
        <v>2679</v>
      </c>
      <c r="K28" s="565"/>
    </row>
    <row r="29" spans="1:18" ht="63" customHeight="1">
      <c r="A29" s="1576" t="s">
        <v>1971</v>
      </c>
      <c r="B29" s="1665"/>
      <c r="C29" s="1665"/>
      <c r="D29" s="1665"/>
      <c r="E29" s="1734"/>
      <c r="F29" s="1049" t="s">
        <v>186</v>
      </c>
      <c r="G29" s="1050"/>
      <c r="H29" s="563" t="s">
        <v>1969</v>
      </c>
      <c r="I29" s="564"/>
      <c r="J29" s="563" t="s">
        <v>2678</v>
      </c>
      <c r="K29" s="565"/>
    </row>
    <row r="30" spans="1:18" ht="60.95" customHeight="1">
      <c r="A30" s="1576" t="s">
        <v>1970</v>
      </c>
      <c r="B30" s="1665"/>
      <c r="C30" s="1665"/>
      <c r="D30" s="1665"/>
      <c r="E30" s="1734"/>
      <c r="F30" s="1049" t="s">
        <v>186</v>
      </c>
      <c r="G30" s="1050"/>
      <c r="H30" s="563" t="s">
        <v>1969</v>
      </c>
      <c r="I30" s="564"/>
      <c r="J30" s="563" t="s">
        <v>2678</v>
      </c>
      <c r="K30" s="565"/>
    </row>
    <row r="31" spans="1:18" ht="50.1" customHeight="1">
      <c r="A31" s="1576" t="s">
        <v>1968</v>
      </c>
      <c r="B31" s="1665"/>
      <c r="C31" s="1665"/>
      <c r="D31" s="1665"/>
      <c r="E31" s="1734"/>
      <c r="F31" s="1049" t="s">
        <v>186</v>
      </c>
      <c r="G31" s="1050"/>
      <c r="H31" s="563" t="s">
        <v>1964</v>
      </c>
      <c r="I31" s="564"/>
      <c r="J31" s="563" t="s">
        <v>2680</v>
      </c>
      <c r="K31" s="565"/>
    </row>
    <row r="32" spans="1:18" ht="51.95" customHeight="1">
      <c r="A32" s="1576" t="s">
        <v>1967</v>
      </c>
      <c r="B32" s="1665"/>
      <c r="C32" s="1665"/>
      <c r="D32" s="1665"/>
      <c r="E32" s="1734"/>
      <c r="F32" s="1049" t="s">
        <v>186</v>
      </c>
      <c r="G32" s="1050"/>
      <c r="H32" s="563" t="s">
        <v>1964</v>
      </c>
      <c r="I32" s="564"/>
      <c r="J32" s="563" t="s">
        <v>2680</v>
      </c>
      <c r="K32" s="565"/>
    </row>
    <row r="33" spans="1:11" ht="49.9" customHeight="1">
      <c r="A33" s="1576" t="s">
        <v>1966</v>
      </c>
      <c r="B33" s="1665"/>
      <c r="C33" s="1665"/>
      <c r="D33" s="1665"/>
      <c r="E33" s="1734"/>
      <c r="F33" s="1049" t="s">
        <v>186</v>
      </c>
      <c r="G33" s="1050"/>
      <c r="H33" s="563" t="s">
        <v>1964</v>
      </c>
      <c r="I33" s="564"/>
      <c r="J33" s="563" t="s">
        <v>2680</v>
      </c>
      <c r="K33" s="565"/>
    </row>
    <row r="34" spans="1:11" ht="48.6" customHeight="1" thickBot="1">
      <c r="A34" s="1732" t="s">
        <v>1965</v>
      </c>
      <c r="B34" s="1733"/>
      <c r="C34" s="1733"/>
      <c r="D34" s="1733"/>
      <c r="E34" s="1733"/>
      <c r="F34" s="393" t="s">
        <v>186</v>
      </c>
      <c r="G34" s="393"/>
      <c r="H34" s="394" t="s">
        <v>1964</v>
      </c>
      <c r="I34" s="394"/>
      <c r="J34" s="563" t="s">
        <v>2680</v>
      </c>
      <c r="K34" s="565"/>
    </row>
    <row r="35" spans="1:11" ht="24.95" customHeight="1">
      <c r="A35" s="371" t="s">
        <v>91</v>
      </c>
      <c r="B35" s="1629"/>
      <c r="C35" s="1750" t="s">
        <v>2682</v>
      </c>
      <c r="D35" s="1751"/>
      <c r="E35" s="1751"/>
      <c r="F35" s="1751"/>
      <c r="G35" s="1751"/>
      <c r="H35" s="1751"/>
      <c r="I35" s="1751"/>
      <c r="J35" s="1751"/>
      <c r="K35" s="1752"/>
    </row>
    <row r="36" spans="1:11" ht="24.6" customHeight="1">
      <c r="A36" s="373"/>
      <c r="B36" s="374"/>
      <c r="C36" s="1505" t="s">
        <v>1929</v>
      </c>
      <c r="D36" s="1665"/>
      <c r="E36" s="1665"/>
      <c r="F36" s="1665"/>
      <c r="G36" s="1665"/>
      <c r="H36" s="1665"/>
      <c r="I36" s="1665"/>
      <c r="J36" s="1665"/>
      <c r="K36" s="1666"/>
    </row>
    <row r="37" spans="1:11" ht="24.6" customHeight="1">
      <c r="A37" s="373"/>
      <c r="B37" s="374"/>
      <c r="C37" s="1505" t="s">
        <v>2681</v>
      </c>
      <c r="D37" s="1665"/>
      <c r="E37" s="1665"/>
      <c r="F37" s="1665"/>
      <c r="G37" s="1665"/>
      <c r="H37" s="1665"/>
      <c r="I37" s="1665"/>
      <c r="J37" s="1665"/>
      <c r="K37" s="1666"/>
    </row>
    <row r="38" spans="1:11" ht="24.6" customHeight="1">
      <c r="A38" s="373"/>
      <c r="B38" s="374"/>
      <c r="C38" s="1505" t="s">
        <v>1927</v>
      </c>
      <c r="D38" s="1665"/>
      <c r="E38" s="1665"/>
      <c r="F38" s="1665"/>
      <c r="G38" s="1665"/>
      <c r="H38" s="1665"/>
      <c r="I38" s="1665"/>
      <c r="J38" s="1665"/>
      <c r="K38" s="1666"/>
    </row>
    <row r="39" spans="1:11" ht="24.6" customHeight="1">
      <c r="A39" s="373"/>
      <c r="B39" s="374"/>
      <c r="C39" s="1505" t="s">
        <v>1926</v>
      </c>
      <c r="D39" s="1665"/>
      <c r="E39" s="1665"/>
      <c r="F39" s="1665"/>
      <c r="G39" s="1665"/>
      <c r="H39" s="1665"/>
      <c r="I39" s="1665"/>
      <c r="J39" s="1665"/>
      <c r="K39" s="1666"/>
    </row>
    <row r="40" spans="1:11" ht="24.6" customHeight="1">
      <c r="A40" s="373"/>
      <c r="B40" s="374"/>
      <c r="C40" s="1505" t="s">
        <v>1925</v>
      </c>
      <c r="D40" s="1665"/>
      <c r="E40" s="1665"/>
      <c r="F40" s="1665"/>
      <c r="G40" s="1665"/>
      <c r="H40" s="1665"/>
      <c r="I40" s="1665"/>
      <c r="J40" s="1665"/>
      <c r="K40" s="1666"/>
    </row>
    <row r="41" spans="1:11" ht="24.6" customHeight="1">
      <c r="A41" s="373"/>
      <c r="B41" s="374"/>
      <c r="C41" s="1505" t="s">
        <v>1924</v>
      </c>
      <c r="D41" s="1665"/>
      <c r="E41" s="1665"/>
      <c r="F41" s="1665"/>
      <c r="G41" s="1665"/>
      <c r="H41" s="1665"/>
      <c r="I41" s="1665"/>
      <c r="J41" s="1665"/>
      <c r="K41" s="1666"/>
    </row>
    <row r="42" spans="1:11" ht="24.6" customHeight="1" thickBot="1">
      <c r="A42" s="1059"/>
      <c r="B42" s="1060"/>
      <c r="C42" s="1754" t="s">
        <v>1923</v>
      </c>
      <c r="D42" s="1755"/>
      <c r="E42" s="1755"/>
      <c r="F42" s="1755"/>
      <c r="G42" s="1755"/>
      <c r="H42" s="1755"/>
      <c r="I42" s="1755"/>
      <c r="J42" s="1755"/>
      <c r="K42" s="1756"/>
    </row>
    <row r="43" spans="1:11" ht="291.75" customHeight="1" thickBot="1">
      <c r="A43" s="347" t="s">
        <v>89</v>
      </c>
      <c r="B43" s="368"/>
      <c r="C43" s="351" t="s">
        <v>3252</v>
      </c>
      <c r="D43" s="351"/>
      <c r="E43" s="351"/>
      <c r="F43" s="351"/>
      <c r="G43" s="351"/>
      <c r="H43" s="351"/>
      <c r="I43" s="351"/>
      <c r="J43" s="351"/>
      <c r="K43" s="352"/>
    </row>
    <row r="44" spans="1:11" ht="24.6" customHeight="1">
      <c r="A44" s="371" t="s">
        <v>88</v>
      </c>
      <c r="B44" s="1462"/>
      <c r="C44" s="377" t="s">
        <v>1963</v>
      </c>
      <c r="D44" s="377"/>
      <c r="E44" s="377"/>
      <c r="F44" s="377"/>
      <c r="G44" s="377"/>
      <c r="H44" s="377"/>
      <c r="I44" s="377"/>
      <c r="J44" s="377"/>
      <c r="K44" s="378"/>
    </row>
    <row r="45" spans="1:11" ht="24.6" customHeight="1">
      <c r="A45" s="373"/>
      <c r="B45" s="374"/>
      <c r="C45" s="1061" t="s">
        <v>1962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24.6" customHeight="1">
      <c r="A46" s="373"/>
      <c r="B46" s="374"/>
      <c r="C46" s="1061" t="s">
        <v>1961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24.6" customHeight="1">
      <c r="A47" s="373"/>
      <c r="B47" s="374"/>
      <c r="C47" s="1061" t="s">
        <v>1960</v>
      </c>
      <c r="D47" s="1061"/>
      <c r="E47" s="1061"/>
      <c r="F47" s="1061"/>
      <c r="G47" s="1061"/>
      <c r="H47" s="1061"/>
      <c r="I47" s="1061"/>
      <c r="J47" s="1061"/>
      <c r="K47" s="1062"/>
    </row>
    <row r="48" spans="1:11" ht="24.6" customHeight="1" thickBot="1">
      <c r="A48" s="1059"/>
      <c r="B48" s="1060"/>
      <c r="C48" s="1063" t="s">
        <v>1959</v>
      </c>
      <c r="D48" s="1063"/>
      <c r="E48" s="1063"/>
      <c r="F48" s="1063"/>
      <c r="G48" s="1063"/>
      <c r="H48" s="1063"/>
      <c r="I48" s="1063"/>
      <c r="J48" s="1063"/>
      <c r="K48" s="1064"/>
    </row>
    <row r="49" spans="1:13" ht="32.1" customHeight="1">
      <c r="A49" s="353" t="s">
        <v>82</v>
      </c>
      <c r="B49" s="354"/>
      <c r="C49" s="359" t="s">
        <v>1958</v>
      </c>
      <c r="D49" s="360"/>
      <c r="E49" s="360"/>
      <c r="F49" s="360"/>
      <c r="G49" s="360"/>
      <c r="H49" s="360"/>
      <c r="I49" s="360"/>
      <c r="J49" s="360"/>
      <c r="K49" s="361"/>
    </row>
    <row r="50" spans="1:13" ht="24.6" customHeight="1">
      <c r="A50" s="355"/>
      <c r="B50" s="356"/>
      <c r="C50" s="1075" t="s">
        <v>2952</v>
      </c>
      <c r="D50" s="1076"/>
      <c r="E50" s="1076"/>
      <c r="F50" s="1076"/>
      <c r="G50" s="1076"/>
      <c r="H50" s="1076"/>
      <c r="I50" s="1076"/>
      <c r="J50" s="1076"/>
      <c r="K50" s="1077"/>
      <c r="M50" s="1" t="s">
        <v>2954</v>
      </c>
    </row>
    <row r="51" spans="1:13" ht="32.1" customHeight="1">
      <c r="A51" s="355"/>
      <c r="B51" s="356"/>
      <c r="C51" s="1075" t="s">
        <v>2955</v>
      </c>
      <c r="D51" s="1076"/>
      <c r="E51" s="1076"/>
      <c r="F51" s="1076"/>
      <c r="G51" s="1076"/>
      <c r="H51" s="1076"/>
      <c r="I51" s="1076"/>
      <c r="J51" s="1076"/>
      <c r="K51" s="1077"/>
    </row>
    <row r="52" spans="1:13" ht="24.95" customHeight="1">
      <c r="A52" s="1073"/>
      <c r="B52" s="1074"/>
      <c r="C52" s="1078" t="s">
        <v>2953</v>
      </c>
      <c r="D52" s="1054"/>
      <c r="E52" s="1054"/>
      <c r="F52" s="1054"/>
      <c r="G52" s="1054"/>
      <c r="H52" s="1054"/>
      <c r="I52" s="1054"/>
      <c r="J52" s="1054"/>
      <c r="K52" s="1055"/>
    </row>
    <row r="53" spans="1:13" ht="24.95" customHeight="1">
      <c r="A53" s="1073"/>
      <c r="B53" s="1074"/>
      <c r="C53" s="1078" t="s">
        <v>2956</v>
      </c>
      <c r="D53" s="1054"/>
      <c r="E53" s="1054"/>
      <c r="F53" s="1054"/>
      <c r="G53" s="1054"/>
      <c r="H53" s="1054"/>
      <c r="I53" s="1054"/>
      <c r="J53" s="1054"/>
      <c r="K53" s="1055"/>
    </row>
    <row r="54" spans="1:13" ht="36" customHeight="1">
      <c r="A54" s="1073"/>
      <c r="B54" s="1074"/>
      <c r="C54" s="1078" t="s">
        <v>1957</v>
      </c>
      <c r="D54" s="1054"/>
      <c r="E54" s="1054"/>
      <c r="F54" s="1054"/>
      <c r="G54" s="1054"/>
      <c r="H54" s="1054"/>
      <c r="I54" s="1054"/>
      <c r="J54" s="1054"/>
      <c r="K54" s="1055"/>
    </row>
    <row r="55" spans="1:13" ht="32.1" customHeight="1">
      <c r="A55" s="1073"/>
      <c r="B55" s="1074"/>
      <c r="C55" s="1078" t="s">
        <v>1956</v>
      </c>
      <c r="D55" s="1054"/>
      <c r="E55" s="1054"/>
      <c r="F55" s="1054"/>
      <c r="G55" s="1054"/>
      <c r="H55" s="1054"/>
      <c r="I55" s="1054"/>
      <c r="J55" s="1054"/>
      <c r="K55" s="1055"/>
    </row>
    <row r="56" spans="1:13" ht="24.6" customHeight="1" thickBot="1">
      <c r="A56" s="1073"/>
      <c r="B56" s="1074"/>
      <c r="C56" s="1078" t="s">
        <v>1955</v>
      </c>
      <c r="D56" s="1054"/>
      <c r="E56" s="1054"/>
      <c r="F56" s="1054"/>
      <c r="G56" s="1054"/>
      <c r="H56" s="1054"/>
      <c r="I56" s="1054"/>
      <c r="J56" s="1054"/>
      <c r="K56" s="1055"/>
    </row>
    <row r="57" spans="1:13" ht="16.5" customHeight="1" thickBot="1">
      <c r="A57" s="332" t="s">
        <v>73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4"/>
    </row>
    <row r="58" spans="1:13" ht="17.45" customHeight="1">
      <c r="A58" s="97" t="s">
        <v>72</v>
      </c>
      <c r="B58" s="98"/>
      <c r="C58" s="98"/>
      <c r="D58" s="98"/>
      <c r="E58" s="98"/>
      <c r="F58" s="335">
        <v>30</v>
      </c>
      <c r="G58" s="336"/>
      <c r="H58" s="336"/>
      <c r="I58" s="336"/>
      <c r="J58" s="336"/>
      <c r="K58" s="337"/>
      <c r="L58" s="100" t="s">
        <v>71</v>
      </c>
    </row>
    <row r="59" spans="1:13" ht="15" customHeight="1">
      <c r="A59" s="96" t="s">
        <v>70</v>
      </c>
      <c r="B59" s="99"/>
      <c r="C59" s="99"/>
      <c r="D59" s="99"/>
      <c r="E59" s="99"/>
      <c r="F59" s="1065">
        <v>20</v>
      </c>
      <c r="G59" s="1066"/>
      <c r="H59" s="1066"/>
      <c r="I59" s="1066"/>
      <c r="J59" s="1066"/>
      <c r="K59" s="1067"/>
      <c r="L59" s="100" t="s">
        <v>69</v>
      </c>
    </row>
    <row r="60" spans="1:13" ht="18.600000000000001" customHeight="1" thickBot="1">
      <c r="A60" s="1382" t="s">
        <v>68</v>
      </c>
      <c r="B60" s="1383"/>
      <c r="C60" s="1383"/>
      <c r="D60" s="1383"/>
      <c r="E60" s="1384"/>
      <c r="F60" s="1753" t="s">
        <v>561</v>
      </c>
      <c r="G60" s="1071"/>
      <c r="H60" s="1071"/>
      <c r="I60" s="1071"/>
      <c r="J60" s="1071"/>
      <c r="K60" s="1072"/>
    </row>
    <row r="61" spans="1:13" ht="32.450000000000003" customHeight="1" thickBot="1">
      <c r="A61" s="347" t="s">
        <v>67</v>
      </c>
      <c r="B61" s="348"/>
      <c r="C61" s="348"/>
      <c r="D61" s="348"/>
      <c r="E61" s="1042"/>
      <c r="F61" s="350" t="s">
        <v>3212</v>
      </c>
      <c r="G61" s="351"/>
      <c r="H61" s="351"/>
      <c r="I61" s="351"/>
      <c r="J61" s="351"/>
      <c r="K61" s="352"/>
    </row>
    <row r="62" spans="1:13" ht="26.45" customHeight="1"/>
    <row r="63" spans="1:13" ht="26.45" customHeight="1"/>
    <row r="64" spans="1:13" ht="24.75" customHeight="1"/>
    <row r="65" ht="33.75" customHeight="1"/>
    <row r="66" ht="36.75" customHeight="1"/>
    <row r="67" ht="23.25" customHeight="1"/>
    <row r="68" ht="21.75" customHeight="1"/>
    <row r="69" ht="35.25" customHeight="1"/>
    <row r="70" ht="36.75" customHeight="1"/>
    <row r="71" ht="22.5" customHeight="1"/>
    <row r="76" ht="40.5" customHeight="1"/>
  </sheetData>
  <mergeCells count="140">
    <mergeCell ref="C36:K36"/>
    <mergeCell ref="C37:K37"/>
    <mergeCell ref="C38:K38"/>
    <mergeCell ref="C39:K39"/>
    <mergeCell ref="C40:K40"/>
    <mergeCell ref="C41:K41"/>
    <mergeCell ref="C42:K42"/>
    <mergeCell ref="A35:B42"/>
    <mergeCell ref="A57:K57"/>
    <mergeCell ref="F58:K58"/>
    <mergeCell ref="F59:K59"/>
    <mergeCell ref="A60:E60"/>
    <mergeCell ref="F60:K60"/>
    <mergeCell ref="A61:E61"/>
    <mergeCell ref="F61:K61"/>
    <mergeCell ref="A43:B43"/>
    <mergeCell ref="C43:K43"/>
    <mergeCell ref="A44:B48"/>
    <mergeCell ref="C44:K44"/>
    <mergeCell ref="C45:K45"/>
    <mergeCell ref="C46:K46"/>
    <mergeCell ref="C47:K47"/>
    <mergeCell ref="C48:K48"/>
    <mergeCell ref="A49:B56"/>
    <mergeCell ref="C49:K49"/>
    <mergeCell ref="C50:K50"/>
    <mergeCell ref="C51:K51"/>
    <mergeCell ref="C52:K52"/>
    <mergeCell ref="C53:K53"/>
    <mergeCell ref="C54:K54"/>
    <mergeCell ref="C55:K55"/>
    <mergeCell ref="C56:K56"/>
    <mergeCell ref="A33:E33"/>
    <mergeCell ref="F33:G33"/>
    <mergeCell ref="H33:I33"/>
    <mergeCell ref="J33:K33"/>
    <mergeCell ref="A34:E34"/>
    <mergeCell ref="F34:G34"/>
    <mergeCell ref="H34:I34"/>
    <mergeCell ref="J34:K34"/>
    <mergeCell ref="C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17:C17"/>
    <mergeCell ref="D17:K17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5:Q6"/>
    <mergeCell ref="A6:C6"/>
    <mergeCell ref="D6:K6"/>
    <mergeCell ref="A5:C5"/>
    <mergeCell ref="D5:E5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showGridLines="0" topLeftCell="A34" workbookViewId="0">
      <selection activeCell="A41" sqref="A41:XFD41"/>
    </sheetView>
  </sheetViews>
  <sheetFormatPr defaultColWidth="8.85546875" defaultRowHeight="15" customHeight="1"/>
  <cols>
    <col min="1" max="2" width="8.85546875" style="85" customWidth="1"/>
    <col min="3" max="3" width="9.5703125" style="85" customWidth="1"/>
    <col min="4" max="4" width="10.42578125" style="85" customWidth="1"/>
    <col min="5" max="5" width="13.85546875" style="85" customWidth="1"/>
    <col min="6" max="7" width="8.85546875" style="85" customWidth="1"/>
    <col min="8" max="8" width="9.28515625" style="85" customWidth="1"/>
    <col min="9" max="9" width="7.85546875" style="85" customWidth="1"/>
    <col min="10" max="11" width="7.42578125" style="85" customWidth="1"/>
    <col min="12" max="16" width="8.85546875" style="85" customWidth="1"/>
    <col min="17" max="17" width="13.85546875" style="85" customWidth="1"/>
    <col min="18" max="19" width="8.85546875" style="85" customWidth="1"/>
    <col min="20" max="16384" width="8.85546875" style="85"/>
  </cols>
  <sheetData>
    <row r="1" spans="1:18" ht="51.75" customHeight="1" thickBot="1">
      <c r="A1" s="1771" t="s">
        <v>169</v>
      </c>
      <c r="B1" s="1772"/>
      <c r="C1" s="1773"/>
      <c r="D1" s="1774" t="s">
        <v>168</v>
      </c>
      <c r="E1" s="1775"/>
      <c r="F1" s="1776" t="s">
        <v>167</v>
      </c>
      <c r="G1" s="1777"/>
      <c r="H1" s="1778"/>
      <c r="I1" s="1779" t="s">
        <v>2207</v>
      </c>
      <c r="J1" s="1780"/>
      <c r="K1" s="1781"/>
      <c r="L1" s="105"/>
      <c r="M1" s="106"/>
      <c r="N1" s="106"/>
      <c r="O1" s="106"/>
      <c r="P1" s="106"/>
      <c r="Q1" s="106"/>
      <c r="R1" s="106"/>
    </row>
    <row r="2" spans="1:18" ht="15.75" customHeight="1" thickBot="1">
      <c r="A2" s="1760" t="s">
        <v>166</v>
      </c>
      <c r="B2" s="1761"/>
      <c r="C2" s="1765"/>
      <c r="D2" s="1782" t="s">
        <v>165</v>
      </c>
      <c r="E2" s="1783"/>
      <c r="F2" s="1768" t="s">
        <v>164</v>
      </c>
      <c r="G2" s="1761"/>
      <c r="H2" s="1765"/>
      <c r="I2" s="1782" t="s">
        <v>756</v>
      </c>
      <c r="J2" s="1790"/>
      <c r="K2" s="1783"/>
      <c r="L2" s="105"/>
      <c r="M2" s="106"/>
      <c r="N2" s="106"/>
      <c r="O2" s="106"/>
      <c r="P2" s="106"/>
      <c r="Q2" s="106"/>
      <c r="R2" s="106"/>
    </row>
    <row r="3" spans="1:18" ht="15.75" customHeight="1" thickBot="1">
      <c r="A3" s="1760" t="s">
        <v>163</v>
      </c>
      <c r="B3" s="1761"/>
      <c r="C3" s="1765"/>
      <c r="D3" s="1766" t="s">
        <v>1910</v>
      </c>
      <c r="E3" s="1767"/>
      <c r="F3" s="1768" t="s">
        <v>161</v>
      </c>
      <c r="G3" s="1761"/>
      <c r="H3" s="1765"/>
      <c r="I3" s="1769">
        <v>2</v>
      </c>
      <c r="J3" s="1770"/>
      <c r="K3" s="1767"/>
      <c r="L3" s="105"/>
      <c r="M3" s="106"/>
      <c r="N3" s="106"/>
      <c r="O3" s="106"/>
      <c r="P3" s="106"/>
      <c r="Q3" s="106"/>
      <c r="R3" s="106"/>
    </row>
    <row r="4" spans="1:18" ht="15.75" customHeight="1" thickBot="1">
      <c r="A4" s="1760" t="s">
        <v>160</v>
      </c>
      <c r="B4" s="1761"/>
      <c r="C4" s="1765"/>
      <c r="D4" s="1774" t="s">
        <v>1104</v>
      </c>
      <c r="E4" s="1775"/>
      <c r="F4" s="1768" t="s">
        <v>158</v>
      </c>
      <c r="G4" s="1761"/>
      <c r="H4" s="1765"/>
      <c r="I4" s="1766" t="s">
        <v>157</v>
      </c>
      <c r="J4" s="1770"/>
      <c r="K4" s="1767"/>
      <c r="L4" s="108" t="s">
        <v>156</v>
      </c>
      <c r="M4" s="109"/>
      <c r="N4" s="109"/>
      <c r="O4" s="109"/>
      <c r="P4" s="109"/>
      <c r="Q4" s="109"/>
      <c r="R4" s="106"/>
    </row>
    <row r="5" spans="1:18" ht="15" customHeight="1" thickBot="1">
      <c r="A5" s="1760" t="s">
        <v>155</v>
      </c>
      <c r="B5" s="1761"/>
      <c r="C5" s="1765"/>
      <c r="D5" s="1766" t="s">
        <v>154</v>
      </c>
      <c r="E5" s="1767"/>
      <c r="F5" s="1768" t="s">
        <v>153</v>
      </c>
      <c r="G5" s="1761"/>
      <c r="H5" s="1765"/>
      <c r="I5" s="1766" t="s">
        <v>520</v>
      </c>
      <c r="J5" s="1770"/>
      <c r="K5" s="1767"/>
      <c r="L5" s="1757" t="s">
        <v>151</v>
      </c>
      <c r="M5" s="1758"/>
      <c r="N5" s="1758"/>
      <c r="O5" s="1758"/>
      <c r="P5" s="1758"/>
      <c r="Q5" s="1758"/>
      <c r="R5" s="106"/>
    </row>
    <row r="6" spans="1:18" ht="33.75" customHeight="1" thickBot="1">
      <c r="A6" s="1760" t="s">
        <v>150</v>
      </c>
      <c r="B6" s="1761"/>
      <c r="C6" s="1761"/>
      <c r="D6" s="1762" t="s">
        <v>2208</v>
      </c>
      <c r="E6" s="1763"/>
      <c r="F6" s="1763"/>
      <c r="G6" s="1763"/>
      <c r="H6" s="1763"/>
      <c r="I6" s="1763"/>
      <c r="J6" s="1763"/>
      <c r="K6" s="1764"/>
      <c r="L6" s="1759"/>
      <c r="M6" s="1758"/>
      <c r="N6" s="1758"/>
      <c r="O6" s="1758"/>
      <c r="P6" s="1758"/>
      <c r="Q6" s="1758"/>
      <c r="R6" s="106"/>
    </row>
    <row r="7" spans="1:18" ht="64.5" customHeight="1" thickBot="1">
      <c r="A7" s="1760" t="s">
        <v>149</v>
      </c>
      <c r="B7" s="1761"/>
      <c r="C7" s="1761"/>
      <c r="D7" s="1784" t="s">
        <v>2040</v>
      </c>
      <c r="E7" s="1785"/>
      <c r="F7" s="1785"/>
      <c r="G7" s="1785"/>
      <c r="H7" s="1785"/>
      <c r="I7" s="1785"/>
      <c r="J7" s="1785"/>
      <c r="K7" s="1786"/>
      <c r="L7" s="105"/>
      <c r="M7" s="106"/>
      <c r="N7" s="106"/>
      <c r="O7" s="106"/>
      <c r="P7" s="106"/>
      <c r="Q7" s="106"/>
      <c r="R7" s="106"/>
    </row>
    <row r="8" spans="1:18" ht="37.5" customHeight="1" thickBot="1">
      <c r="A8" s="1787" t="s">
        <v>147</v>
      </c>
      <c r="B8" s="1788"/>
      <c r="C8" s="1788"/>
      <c r="D8" s="1788"/>
      <c r="E8" s="1788"/>
      <c r="F8" s="1788"/>
      <c r="G8" s="1788"/>
      <c r="H8" s="1788"/>
      <c r="I8" s="1788"/>
      <c r="J8" s="1788"/>
      <c r="K8" s="1789"/>
      <c r="L8" s="105"/>
      <c r="M8" s="106"/>
      <c r="N8" s="106"/>
      <c r="O8" s="106"/>
      <c r="P8" s="106"/>
      <c r="Q8" s="106"/>
      <c r="R8" s="106"/>
    </row>
    <row r="9" spans="1:18" ht="50.25" customHeight="1">
      <c r="A9" s="1791" t="s">
        <v>146</v>
      </c>
      <c r="B9" s="1792"/>
      <c r="C9" s="1793"/>
      <c r="D9" s="1800" t="s">
        <v>2039</v>
      </c>
      <c r="E9" s="1801"/>
      <c r="F9" s="1801"/>
      <c r="G9" s="1801"/>
      <c r="H9" s="1801"/>
      <c r="I9" s="1801"/>
      <c r="J9" s="1801"/>
      <c r="K9" s="1802"/>
      <c r="L9" s="105"/>
      <c r="M9" s="106"/>
      <c r="N9" s="106"/>
      <c r="O9" s="106"/>
      <c r="P9" s="106"/>
      <c r="Q9" s="106"/>
      <c r="R9" s="106"/>
    </row>
    <row r="10" spans="1:18" ht="42.6" customHeight="1">
      <c r="A10" s="1794"/>
      <c r="B10" s="1795"/>
      <c r="C10" s="1796"/>
      <c r="D10" s="1803" t="s">
        <v>2038</v>
      </c>
      <c r="E10" s="1804"/>
      <c r="F10" s="1804"/>
      <c r="G10" s="1804"/>
      <c r="H10" s="1804"/>
      <c r="I10" s="1804"/>
      <c r="J10" s="1804"/>
      <c r="K10" s="1805"/>
      <c r="L10" s="105"/>
      <c r="M10" s="106"/>
      <c r="N10" s="106"/>
      <c r="O10" s="106"/>
      <c r="P10" s="106"/>
      <c r="Q10" s="106"/>
      <c r="R10" s="106"/>
    </row>
    <row r="11" spans="1:18" ht="68.25" customHeight="1" thickBot="1">
      <c r="A11" s="1797"/>
      <c r="B11" s="1798"/>
      <c r="C11" s="1799"/>
      <c r="D11" s="1806" t="s">
        <v>2037</v>
      </c>
      <c r="E11" s="1807"/>
      <c r="F11" s="1807"/>
      <c r="G11" s="1807"/>
      <c r="H11" s="1807"/>
      <c r="I11" s="1807"/>
      <c r="J11" s="1807"/>
      <c r="K11" s="1808"/>
      <c r="L11" s="105"/>
      <c r="M11" s="106"/>
      <c r="N11" s="106"/>
      <c r="O11" s="106"/>
      <c r="P11" s="106"/>
      <c r="Q11" s="106"/>
      <c r="R11" s="106"/>
    </row>
    <row r="12" spans="1:18" ht="38.25" customHeight="1">
      <c r="A12" s="1791" t="s">
        <v>144</v>
      </c>
      <c r="B12" s="1792"/>
      <c r="C12" s="1793"/>
      <c r="D12" s="1800" t="s">
        <v>2209</v>
      </c>
      <c r="E12" s="1801"/>
      <c r="F12" s="1801"/>
      <c r="G12" s="1801"/>
      <c r="H12" s="1801"/>
      <c r="I12" s="1801"/>
      <c r="J12" s="1801"/>
      <c r="K12" s="1802"/>
      <c r="L12" s="105"/>
      <c r="M12" s="106"/>
      <c r="N12" s="106"/>
      <c r="O12" s="106"/>
      <c r="P12" s="106"/>
      <c r="Q12" s="106"/>
      <c r="R12" s="106"/>
    </row>
    <row r="13" spans="1:18" ht="50.1" customHeight="1">
      <c r="A13" s="1794"/>
      <c r="B13" s="1795"/>
      <c r="C13" s="1796"/>
      <c r="D13" s="1803" t="s">
        <v>2036</v>
      </c>
      <c r="E13" s="1804"/>
      <c r="F13" s="1804"/>
      <c r="G13" s="1804"/>
      <c r="H13" s="1804"/>
      <c r="I13" s="1804"/>
      <c r="J13" s="1804"/>
      <c r="K13" s="1805"/>
      <c r="L13" s="105"/>
      <c r="M13" s="106"/>
      <c r="N13" s="106"/>
      <c r="O13" s="106"/>
      <c r="P13" s="106"/>
      <c r="Q13" s="106"/>
      <c r="R13" s="106"/>
    </row>
    <row r="14" spans="1:18" ht="50.45" customHeight="1" thickBot="1">
      <c r="A14" s="1797"/>
      <c r="B14" s="1798"/>
      <c r="C14" s="1799"/>
      <c r="D14" s="1806" t="s">
        <v>2035</v>
      </c>
      <c r="E14" s="1807"/>
      <c r="F14" s="1807"/>
      <c r="G14" s="1807"/>
      <c r="H14" s="1807"/>
      <c r="I14" s="1807"/>
      <c r="J14" s="1807"/>
      <c r="K14" s="1808"/>
      <c r="L14" s="105"/>
      <c r="M14" s="106"/>
      <c r="N14" s="106"/>
      <c r="O14" s="106"/>
      <c r="P14" s="106"/>
      <c r="Q14" s="106"/>
      <c r="R14" s="106"/>
    </row>
    <row r="15" spans="1:18" ht="51" customHeight="1">
      <c r="A15" s="1791" t="s">
        <v>141</v>
      </c>
      <c r="B15" s="1792"/>
      <c r="C15" s="1793"/>
      <c r="D15" s="1809" t="s">
        <v>2034</v>
      </c>
      <c r="E15" s="1810"/>
      <c r="F15" s="1810"/>
      <c r="G15" s="1810"/>
      <c r="H15" s="1810"/>
      <c r="I15" s="1810"/>
      <c r="J15" s="1810"/>
      <c r="K15" s="1811"/>
      <c r="L15" s="105"/>
      <c r="M15" s="106"/>
      <c r="N15" s="106"/>
      <c r="O15" s="106"/>
      <c r="P15" s="106"/>
      <c r="Q15" s="106"/>
      <c r="R15" s="106"/>
    </row>
    <row r="16" spans="1:18" ht="51.75" customHeight="1" thickBot="1">
      <c r="A16" s="1797"/>
      <c r="B16" s="1798"/>
      <c r="C16" s="1799"/>
      <c r="D16" s="1806" t="s">
        <v>2033</v>
      </c>
      <c r="E16" s="1807"/>
      <c r="F16" s="1807"/>
      <c r="G16" s="1807"/>
      <c r="H16" s="1807"/>
      <c r="I16" s="1807"/>
      <c r="J16" s="1807"/>
      <c r="K16" s="1808"/>
      <c r="L16" s="105"/>
      <c r="M16" s="106"/>
      <c r="N16" s="106"/>
      <c r="O16" s="106"/>
      <c r="P16" s="106"/>
      <c r="Q16" s="106"/>
      <c r="R16" s="106"/>
    </row>
    <row r="17" spans="1:18" ht="66" customHeight="1" thickBot="1">
      <c r="A17" s="1826" t="s">
        <v>139</v>
      </c>
      <c r="B17" s="1827"/>
      <c r="C17" s="1828"/>
      <c r="D17" s="1762" t="s">
        <v>2032</v>
      </c>
      <c r="E17" s="1763"/>
      <c r="F17" s="1763"/>
      <c r="G17" s="1763"/>
      <c r="H17" s="1763"/>
      <c r="I17" s="1763"/>
      <c r="J17" s="1763"/>
      <c r="K17" s="1764"/>
      <c r="L17" s="1812" t="s">
        <v>138</v>
      </c>
      <c r="M17" s="1813"/>
      <c r="N17" s="1813"/>
      <c r="O17" s="1813"/>
      <c r="P17" s="1813"/>
      <c r="Q17" s="1813"/>
      <c r="R17" s="1813"/>
    </row>
    <row r="18" spans="1:18" ht="19.149999999999999" customHeight="1" thickBot="1">
      <c r="A18" s="121" t="s">
        <v>137</v>
      </c>
      <c r="B18" s="122"/>
      <c r="C18" s="123"/>
      <c r="D18" s="1814" t="s">
        <v>232</v>
      </c>
      <c r="E18" s="1815"/>
      <c r="F18" s="1815"/>
      <c r="G18" s="1815"/>
      <c r="H18" s="1815"/>
      <c r="I18" s="1815"/>
      <c r="J18" s="1815"/>
      <c r="K18" s="1816"/>
      <c r="L18" s="1817" t="s">
        <v>136</v>
      </c>
      <c r="M18" s="1818"/>
      <c r="N18" s="1818"/>
      <c r="O18" s="1818"/>
      <c r="P18" s="1818"/>
      <c r="Q18" s="1818"/>
      <c r="R18" s="1818"/>
    </row>
    <row r="19" spans="1:18" ht="50.45" customHeight="1" thickBot="1">
      <c r="A19" s="1819" t="s">
        <v>135</v>
      </c>
      <c r="B19" s="1820"/>
      <c r="C19" s="1820"/>
      <c r="D19" s="1820"/>
      <c r="E19" s="1820"/>
      <c r="F19" s="1821" t="s">
        <v>134</v>
      </c>
      <c r="G19" s="1822"/>
      <c r="H19" s="1821" t="s">
        <v>133</v>
      </c>
      <c r="I19" s="1822"/>
      <c r="J19" s="1821" t="s">
        <v>132</v>
      </c>
      <c r="K19" s="1823"/>
      <c r="L19" s="1824" t="s">
        <v>131</v>
      </c>
      <c r="M19" s="1825"/>
      <c r="N19" s="1825"/>
      <c r="O19" s="1825"/>
      <c r="P19" s="1825"/>
      <c r="Q19" s="1825"/>
      <c r="R19" s="1825"/>
    </row>
    <row r="20" spans="1:18" ht="63" customHeight="1">
      <c r="A20" s="1835" t="s">
        <v>2031</v>
      </c>
      <c r="B20" s="1836"/>
      <c r="C20" s="1836"/>
      <c r="D20" s="1836"/>
      <c r="E20" s="1837"/>
      <c r="F20" s="1838" t="s">
        <v>186</v>
      </c>
      <c r="G20" s="1839"/>
      <c r="H20" s="1840" t="s">
        <v>192</v>
      </c>
      <c r="I20" s="1837"/>
      <c r="J20" s="1840" t="s">
        <v>2030</v>
      </c>
      <c r="K20" s="1841"/>
      <c r="L20" s="105"/>
      <c r="M20" s="106"/>
      <c r="N20" s="106"/>
      <c r="O20" s="106"/>
      <c r="P20" s="106"/>
      <c r="Q20" s="106"/>
      <c r="R20" s="106"/>
    </row>
    <row r="21" spans="1:18" ht="49.5" customHeight="1">
      <c r="A21" s="1829" t="s">
        <v>2029</v>
      </c>
      <c r="B21" s="1804"/>
      <c r="C21" s="1804"/>
      <c r="D21" s="1804"/>
      <c r="E21" s="1830"/>
      <c r="F21" s="1831" t="s">
        <v>186</v>
      </c>
      <c r="G21" s="1832"/>
      <c r="H21" s="1803" t="s">
        <v>270</v>
      </c>
      <c r="I21" s="1830"/>
      <c r="J21" s="1833" t="s">
        <v>2026</v>
      </c>
      <c r="K21" s="1834"/>
      <c r="L21" s="105"/>
      <c r="M21" s="106"/>
      <c r="N21" s="106"/>
      <c r="O21" s="106"/>
      <c r="P21" s="106"/>
      <c r="Q21" s="106"/>
      <c r="R21" s="106"/>
    </row>
    <row r="22" spans="1:18" ht="36.950000000000003" customHeight="1">
      <c r="A22" s="1829" t="s">
        <v>2028</v>
      </c>
      <c r="B22" s="1804"/>
      <c r="C22" s="1804"/>
      <c r="D22" s="1804"/>
      <c r="E22" s="1830"/>
      <c r="F22" s="1831" t="s">
        <v>186</v>
      </c>
      <c r="G22" s="1832"/>
      <c r="H22" s="1803" t="s">
        <v>270</v>
      </c>
      <c r="I22" s="1830"/>
      <c r="J22" s="1833" t="s">
        <v>2026</v>
      </c>
      <c r="K22" s="1834"/>
      <c r="L22" s="105"/>
      <c r="M22" s="106"/>
      <c r="N22" s="106"/>
      <c r="O22" s="106"/>
      <c r="P22" s="106"/>
      <c r="Q22" s="106"/>
      <c r="R22" s="106"/>
    </row>
    <row r="23" spans="1:18" ht="50.25" customHeight="1">
      <c r="A23" s="1829" t="s">
        <v>2027</v>
      </c>
      <c r="B23" s="1804"/>
      <c r="C23" s="1804"/>
      <c r="D23" s="1804"/>
      <c r="E23" s="1830"/>
      <c r="F23" s="1831" t="s">
        <v>186</v>
      </c>
      <c r="G23" s="1832"/>
      <c r="H23" s="1803" t="s">
        <v>270</v>
      </c>
      <c r="I23" s="1830"/>
      <c r="J23" s="1833" t="s">
        <v>2026</v>
      </c>
      <c r="K23" s="1834"/>
      <c r="L23" s="105"/>
      <c r="M23" s="106"/>
      <c r="N23" s="106"/>
      <c r="O23" s="106"/>
      <c r="P23" s="106"/>
      <c r="Q23" s="106"/>
      <c r="R23" s="106"/>
    </row>
    <row r="24" spans="1:18" ht="39" customHeight="1">
      <c r="A24" s="1842" t="s">
        <v>2025</v>
      </c>
      <c r="B24" s="1843"/>
      <c r="C24" s="1843"/>
      <c r="D24" s="1843"/>
      <c r="E24" s="1843"/>
      <c r="F24" s="1831" t="s">
        <v>186</v>
      </c>
      <c r="G24" s="1832"/>
      <c r="H24" s="1803" t="s">
        <v>2018</v>
      </c>
      <c r="I24" s="1830"/>
      <c r="J24" s="1803" t="s">
        <v>2017</v>
      </c>
      <c r="K24" s="1805"/>
      <c r="L24" s="105"/>
      <c r="M24" s="106"/>
      <c r="N24" s="106"/>
      <c r="O24" s="106"/>
      <c r="P24" s="106"/>
      <c r="Q24" s="106"/>
      <c r="R24" s="106"/>
    </row>
    <row r="25" spans="1:18" ht="47.1" customHeight="1">
      <c r="A25" s="1842" t="s">
        <v>2024</v>
      </c>
      <c r="B25" s="1843"/>
      <c r="C25" s="1843"/>
      <c r="D25" s="1843"/>
      <c r="E25" s="1843"/>
      <c r="F25" s="1831" t="s">
        <v>186</v>
      </c>
      <c r="G25" s="1832"/>
      <c r="H25" s="1833" t="s">
        <v>678</v>
      </c>
      <c r="I25" s="1843"/>
      <c r="J25" s="1803" t="s">
        <v>2014</v>
      </c>
      <c r="K25" s="1805"/>
      <c r="L25" s="105"/>
      <c r="M25" s="106"/>
      <c r="N25" s="106"/>
      <c r="O25" s="106"/>
      <c r="P25" s="106"/>
      <c r="Q25" s="106"/>
      <c r="R25" s="106"/>
    </row>
    <row r="26" spans="1:18" ht="44.1" customHeight="1">
      <c r="A26" s="1829" t="s">
        <v>2023</v>
      </c>
      <c r="B26" s="1804"/>
      <c r="C26" s="1804"/>
      <c r="D26" s="1804"/>
      <c r="E26" s="1830"/>
      <c r="F26" s="1831" t="s">
        <v>186</v>
      </c>
      <c r="G26" s="1832"/>
      <c r="H26" s="1803" t="s">
        <v>2018</v>
      </c>
      <c r="I26" s="1830"/>
      <c r="J26" s="1803" t="s">
        <v>2017</v>
      </c>
      <c r="K26" s="1805"/>
      <c r="L26" s="105"/>
      <c r="M26" s="106"/>
      <c r="N26" s="106"/>
      <c r="O26" s="106"/>
      <c r="P26" s="106"/>
      <c r="Q26" s="106"/>
      <c r="R26" s="106"/>
    </row>
    <row r="27" spans="1:18" ht="39" customHeight="1">
      <c r="A27" s="1842" t="s">
        <v>2022</v>
      </c>
      <c r="B27" s="1843"/>
      <c r="C27" s="1843"/>
      <c r="D27" s="1843"/>
      <c r="E27" s="1843"/>
      <c r="F27" s="1831" t="s">
        <v>186</v>
      </c>
      <c r="G27" s="1832"/>
      <c r="H27" s="1803" t="s">
        <v>2010</v>
      </c>
      <c r="I27" s="1830"/>
      <c r="J27" s="1803" t="s">
        <v>2009</v>
      </c>
      <c r="K27" s="1805"/>
      <c r="L27" s="105"/>
      <c r="M27" s="106"/>
      <c r="N27" s="106"/>
      <c r="O27" s="106"/>
      <c r="P27" s="106"/>
      <c r="Q27" s="106"/>
      <c r="R27" s="106"/>
    </row>
    <row r="28" spans="1:18" ht="35.25" customHeight="1">
      <c r="A28" s="1829" t="s">
        <v>2021</v>
      </c>
      <c r="B28" s="1804"/>
      <c r="C28" s="1804"/>
      <c r="D28" s="1804"/>
      <c r="E28" s="1830"/>
      <c r="F28" s="1831" t="s">
        <v>186</v>
      </c>
      <c r="G28" s="1832"/>
      <c r="H28" s="1803" t="s">
        <v>2020</v>
      </c>
      <c r="I28" s="1830"/>
      <c r="J28" s="1803" t="s">
        <v>2009</v>
      </c>
      <c r="K28" s="1805"/>
      <c r="L28" s="105"/>
      <c r="M28" s="106"/>
      <c r="N28" s="106"/>
      <c r="O28" s="106"/>
      <c r="P28" s="106"/>
      <c r="Q28" s="106"/>
      <c r="R28" s="106"/>
    </row>
    <row r="29" spans="1:18" ht="36.75" customHeight="1">
      <c r="A29" s="1829" t="s">
        <v>2019</v>
      </c>
      <c r="B29" s="1804"/>
      <c r="C29" s="1804"/>
      <c r="D29" s="1804"/>
      <c r="E29" s="1830"/>
      <c r="F29" s="1831" t="s">
        <v>186</v>
      </c>
      <c r="G29" s="1832"/>
      <c r="H29" s="1803" t="s">
        <v>2018</v>
      </c>
      <c r="I29" s="1830"/>
      <c r="J29" s="1803" t="s">
        <v>2017</v>
      </c>
      <c r="K29" s="1805"/>
      <c r="L29" s="105"/>
      <c r="M29" s="106"/>
      <c r="N29" s="106"/>
      <c r="O29" s="106"/>
      <c r="P29" s="106"/>
      <c r="Q29" s="106"/>
      <c r="R29" s="106"/>
    </row>
    <row r="30" spans="1:18" ht="32.1" customHeight="1">
      <c r="A30" s="1829" t="s">
        <v>2016</v>
      </c>
      <c r="B30" s="1804"/>
      <c r="C30" s="1804"/>
      <c r="D30" s="1804"/>
      <c r="E30" s="1830"/>
      <c r="F30" s="1831" t="s">
        <v>186</v>
      </c>
      <c r="G30" s="1832"/>
      <c r="H30" s="1803" t="s">
        <v>2015</v>
      </c>
      <c r="I30" s="1830"/>
      <c r="J30" s="1803" t="s">
        <v>2014</v>
      </c>
      <c r="K30" s="1805"/>
      <c r="L30" s="105"/>
      <c r="M30" s="106"/>
      <c r="N30" s="106"/>
      <c r="O30" s="106"/>
      <c r="P30" s="106"/>
      <c r="Q30" s="106"/>
      <c r="R30" s="106"/>
    </row>
    <row r="31" spans="1:18" ht="39" customHeight="1">
      <c r="A31" s="1829" t="s">
        <v>2013</v>
      </c>
      <c r="B31" s="1804"/>
      <c r="C31" s="1804"/>
      <c r="D31" s="1804"/>
      <c r="E31" s="1830"/>
      <c r="F31" s="1831" t="s">
        <v>186</v>
      </c>
      <c r="G31" s="1832"/>
      <c r="H31" s="1803" t="s">
        <v>2010</v>
      </c>
      <c r="I31" s="1830"/>
      <c r="J31" s="1803" t="s">
        <v>2009</v>
      </c>
      <c r="K31" s="1805"/>
      <c r="L31" s="105"/>
      <c r="M31" s="106"/>
      <c r="N31" s="106"/>
      <c r="O31" s="106"/>
      <c r="P31" s="106"/>
      <c r="Q31" s="106"/>
      <c r="R31" s="106"/>
    </row>
    <row r="32" spans="1:18" ht="39" customHeight="1">
      <c r="A32" s="1829" t="s">
        <v>2012</v>
      </c>
      <c r="B32" s="1804"/>
      <c r="C32" s="1804"/>
      <c r="D32" s="1804"/>
      <c r="E32" s="1830"/>
      <c r="F32" s="1831" t="s">
        <v>186</v>
      </c>
      <c r="G32" s="1832"/>
      <c r="H32" s="1803" t="s">
        <v>2010</v>
      </c>
      <c r="I32" s="1830"/>
      <c r="J32" s="1803" t="s">
        <v>2009</v>
      </c>
      <c r="K32" s="1805"/>
      <c r="L32" s="105"/>
      <c r="M32" s="106"/>
      <c r="N32" s="106"/>
      <c r="O32" s="106"/>
      <c r="P32" s="106"/>
      <c r="Q32" s="106"/>
      <c r="R32" s="106"/>
    </row>
    <row r="33" spans="1:18" ht="36.75" customHeight="1">
      <c r="A33" s="1829" t="s">
        <v>2011</v>
      </c>
      <c r="B33" s="1804"/>
      <c r="C33" s="1804"/>
      <c r="D33" s="1804"/>
      <c r="E33" s="1830"/>
      <c r="F33" s="1831" t="s">
        <v>186</v>
      </c>
      <c r="G33" s="1832"/>
      <c r="H33" s="1803" t="s">
        <v>2010</v>
      </c>
      <c r="I33" s="1830"/>
      <c r="J33" s="1803" t="s">
        <v>2009</v>
      </c>
      <c r="K33" s="1805"/>
      <c r="L33" s="105"/>
      <c r="M33" s="106"/>
      <c r="N33" s="106"/>
      <c r="O33" s="106"/>
      <c r="P33" s="106"/>
      <c r="Q33" s="106"/>
      <c r="R33" s="106"/>
    </row>
    <row r="34" spans="1:18" ht="50.25" customHeight="1" thickBot="1">
      <c r="A34" s="1844" t="s">
        <v>2008</v>
      </c>
      <c r="B34" s="1845"/>
      <c r="C34" s="1845"/>
      <c r="D34" s="1845"/>
      <c r="E34" s="1845"/>
      <c r="F34" s="1846" t="s">
        <v>186</v>
      </c>
      <c r="G34" s="1847"/>
      <c r="H34" s="1848" t="s">
        <v>932</v>
      </c>
      <c r="I34" s="1845"/>
      <c r="J34" s="1806" t="s">
        <v>2007</v>
      </c>
      <c r="K34" s="1808"/>
      <c r="L34" s="105"/>
      <c r="M34" s="106"/>
      <c r="N34" s="106"/>
      <c r="O34" s="106"/>
      <c r="P34" s="106"/>
      <c r="Q34" s="106"/>
      <c r="R34" s="106"/>
    </row>
    <row r="35" spans="1:18" ht="24.75" customHeight="1">
      <c r="A35" s="1849" t="s">
        <v>91</v>
      </c>
      <c r="B35" s="1850"/>
      <c r="C35" s="1856" t="s">
        <v>2006</v>
      </c>
      <c r="D35" s="1857"/>
      <c r="E35" s="1857"/>
      <c r="F35" s="1857"/>
      <c r="G35" s="1857"/>
      <c r="H35" s="1857"/>
      <c r="I35" s="1857"/>
      <c r="J35" s="1857"/>
      <c r="K35" s="1858"/>
      <c r="L35" s="105"/>
      <c r="M35" s="106"/>
      <c r="N35" s="106"/>
      <c r="O35" s="106"/>
      <c r="P35" s="106"/>
      <c r="Q35" s="106"/>
      <c r="R35" s="106"/>
    </row>
    <row r="36" spans="1:18" ht="24" customHeight="1">
      <c r="A36" s="1851"/>
      <c r="B36" s="1852"/>
      <c r="C36" s="1859" t="s">
        <v>2005</v>
      </c>
      <c r="D36" s="1804"/>
      <c r="E36" s="1804"/>
      <c r="F36" s="1804"/>
      <c r="G36" s="1804"/>
      <c r="H36" s="1804"/>
      <c r="I36" s="1804"/>
      <c r="J36" s="1804"/>
      <c r="K36" s="1805"/>
      <c r="L36" s="105"/>
      <c r="M36" s="106"/>
      <c r="N36" s="106"/>
      <c r="O36" s="106"/>
      <c r="P36" s="106"/>
      <c r="Q36" s="106"/>
      <c r="R36" s="106"/>
    </row>
    <row r="37" spans="1:18" ht="21.75" customHeight="1">
      <c r="A37" s="1853"/>
      <c r="B37" s="1852"/>
      <c r="C37" s="1859" t="s">
        <v>2004</v>
      </c>
      <c r="D37" s="1804"/>
      <c r="E37" s="1804"/>
      <c r="F37" s="1804"/>
      <c r="G37" s="1804"/>
      <c r="H37" s="1804"/>
      <c r="I37" s="1804"/>
      <c r="J37" s="1804"/>
      <c r="K37" s="1805"/>
      <c r="L37" s="105"/>
      <c r="M37" s="106"/>
      <c r="N37" s="106"/>
      <c r="O37" s="106"/>
      <c r="P37" s="106"/>
      <c r="Q37" s="106"/>
      <c r="R37" s="106"/>
    </row>
    <row r="38" spans="1:18" ht="21.75" customHeight="1">
      <c r="A38" s="1853"/>
      <c r="B38" s="1852"/>
      <c r="C38" s="1859" t="s">
        <v>2003</v>
      </c>
      <c r="D38" s="1804"/>
      <c r="E38" s="1804"/>
      <c r="F38" s="1804"/>
      <c r="G38" s="1804"/>
      <c r="H38" s="1804"/>
      <c r="I38" s="1804"/>
      <c r="J38" s="1804"/>
      <c r="K38" s="1805"/>
      <c r="L38" s="105"/>
      <c r="M38" s="106"/>
      <c r="N38" s="107"/>
      <c r="O38" s="106"/>
      <c r="P38" s="106"/>
      <c r="Q38" s="106"/>
      <c r="R38" s="106"/>
    </row>
    <row r="39" spans="1:18" ht="22.5" customHeight="1">
      <c r="A39" s="1851"/>
      <c r="B39" s="1852"/>
      <c r="C39" s="1859" t="s">
        <v>2002</v>
      </c>
      <c r="D39" s="1804"/>
      <c r="E39" s="1804"/>
      <c r="F39" s="1804"/>
      <c r="G39" s="1804"/>
      <c r="H39" s="1804"/>
      <c r="I39" s="1804"/>
      <c r="J39" s="1804"/>
      <c r="K39" s="1805"/>
      <c r="L39" s="105"/>
      <c r="M39" s="106"/>
      <c r="N39" s="106"/>
      <c r="O39" s="106"/>
      <c r="P39" s="106"/>
      <c r="Q39" s="106"/>
      <c r="R39" s="106"/>
    </row>
    <row r="40" spans="1:18" ht="22.5" customHeight="1" thickBot="1">
      <c r="A40" s="1854"/>
      <c r="B40" s="1855"/>
      <c r="C40" s="1860" t="s">
        <v>2001</v>
      </c>
      <c r="D40" s="1807"/>
      <c r="E40" s="1807"/>
      <c r="F40" s="1807"/>
      <c r="G40" s="1807"/>
      <c r="H40" s="1807"/>
      <c r="I40" s="1807"/>
      <c r="J40" s="1807"/>
      <c r="K40" s="1808"/>
      <c r="L40" s="105"/>
      <c r="M40" s="106"/>
      <c r="N40" s="106"/>
      <c r="O40" s="106"/>
      <c r="P40" s="106"/>
      <c r="Q40" s="106"/>
      <c r="R40" s="106"/>
    </row>
    <row r="41" spans="1:18" ht="262.5" customHeight="1" thickBot="1">
      <c r="A41" s="1826" t="s">
        <v>89</v>
      </c>
      <c r="B41" s="1862"/>
      <c r="C41" s="1863" t="s">
        <v>3253</v>
      </c>
      <c r="D41" s="1763"/>
      <c r="E41" s="1763"/>
      <c r="F41" s="1763"/>
      <c r="G41" s="1763"/>
      <c r="H41" s="1763"/>
      <c r="I41" s="1763"/>
      <c r="J41" s="1763"/>
      <c r="K41" s="1764"/>
      <c r="L41" s="105"/>
      <c r="M41" s="106"/>
      <c r="N41" s="106"/>
      <c r="O41" s="106"/>
      <c r="P41" s="106"/>
      <c r="Q41" s="106"/>
      <c r="R41" s="106"/>
    </row>
    <row r="42" spans="1:18" ht="21.75" customHeight="1">
      <c r="A42" s="1849" t="s">
        <v>88</v>
      </c>
      <c r="B42" s="1850"/>
      <c r="C42" s="1856" t="s">
        <v>2000</v>
      </c>
      <c r="D42" s="1857"/>
      <c r="E42" s="1857"/>
      <c r="F42" s="1857"/>
      <c r="G42" s="1857"/>
      <c r="H42" s="1857"/>
      <c r="I42" s="1857"/>
      <c r="J42" s="1857"/>
      <c r="K42" s="1858"/>
      <c r="L42" s="105"/>
      <c r="M42" s="106"/>
      <c r="N42" s="106"/>
      <c r="O42" s="106"/>
      <c r="P42" s="106"/>
      <c r="Q42" s="106"/>
      <c r="R42" s="106"/>
    </row>
    <row r="43" spans="1:18" ht="21.75" customHeight="1">
      <c r="A43" s="1851"/>
      <c r="B43" s="1852"/>
      <c r="C43" s="1859" t="s">
        <v>1999</v>
      </c>
      <c r="D43" s="1804"/>
      <c r="E43" s="1804"/>
      <c r="F43" s="1804"/>
      <c r="G43" s="1804"/>
      <c r="H43" s="1804"/>
      <c r="I43" s="1804"/>
      <c r="J43" s="1804"/>
      <c r="K43" s="1805"/>
      <c r="L43" s="105"/>
      <c r="M43" s="106"/>
      <c r="N43" s="106"/>
      <c r="O43" s="106"/>
      <c r="P43" s="106"/>
      <c r="Q43" s="106"/>
      <c r="R43" s="106"/>
    </row>
    <row r="44" spans="1:18" ht="21.75" customHeight="1">
      <c r="A44" s="1851"/>
      <c r="B44" s="1852"/>
      <c r="C44" s="1859" t="s">
        <v>1998</v>
      </c>
      <c r="D44" s="1804"/>
      <c r="E44" s="1804"/>
      <c r="F44" s="1804"/>
      <c r="G44" s="1804"/>
      <c r="H44" s="1804"/>
      <c r="I44" s="1804"/>
      <c r="J44" s="1804"/>
      <c r="K44" s="1805"/>
      <c r="L44" s="105"/>
      <c r="M44" s="106"/>
      <c r="N44" s="106"/>
      <c r="O44" s="106"/>
      <c r="P44" s="106"/>
      <c r="Q44" s="106"/>
      <c r="R44" s="106"/>
    </row>
    <row r="45" spans="1:18" ht="32.25" customHeight="1" thickBot="1">
      <c r="A45" s="1854"/>
      <c r="B45" s="1855"/>
      <c r="C45" s="1860" t="s">
        <v>1997</v>
      </c>
      <c r="D45" s="1807"/>
      <c r="E45" s="1807"/>
      <c r="F45" s="1807"/>
      <c r="G45" s="1807"/>
      <c r="H45" s="1807"/>
      <c r="I45" s="1807"/>
      <c r="J45" s="1807"/>
      <c r="K45" s="1808"/>
      <c r="L45" s="105"/>
      <c r="M45" s="106"/>
      <c r="N45" s="106"/>
      <c r="O45" s="106"/>
      <c r="P45" s="106"/>
      <c r="Q45" s="106"/>
      <c r="R45" s="106"/>
    </row>
    <row r="46" spans="1:18" ht="24" customHeight="1">
      <c r="A46" s="1878" t="s">
        <v>82</v>
      </c>
      <c r="B46" s="1879"/>
      <c r="C46" s="1884" t="s">
        <v>1996</v>
      </c>
      <c r="D46" s="1801"/>
      <c r="E46" s="1801"/>
      <c r="F46" s="1801"/>
      <c r="G46" s="1801"/>
      <c r="H46" s="1801"/>
      <c r="I46" s="1801"/>
      <c r="J46" s="1801"/>
      <c r="K46" s="1802"/>
      <c r="L46" s="105"/>
      <c r="M46" s="106"/>
      <c r="N46" s="106"/>
      <c r="O46" s="106"/>
      <c r="P46" s="106"/>
      <c r="Q46" s="106"/>
      <c r="R46" s="106"/>
    </row>
    <row r="47" spans="1:18" ht="25.5" customHeight="1">
      <c r="A47" s="1880"/>
      <c r="B47" s="1881"/>
      <c r="C47" s="1861" t="s">
        <v>1995</v>
      </c>
      <c r="D47" s="1843"/>
      <c r="E47" s="1843"/>
      <c r="F47" s="1843"/>
      <c r="G47" s="1843"/>
      <c r="H47" s="1843"/>
      <c r="I47" s="1843"/>
      <c r="J47" s="1843"/>
      <c r="K47" s="1834"/>
      <c r="L47" s="105"/>
      <c r="M47" s="106"/>
      <c r="N47" s="106"/>
      <c r="O47" s="106"/>
      <c r="P47" s="106"/>
      <c r="Q47" s="106"/>
      <c r="R47" s="106"/>
    </row>
    <row r="48" spans="1:18" ht="24.75" customHeight="1">
      <c r="A48" s="1880"/>
      <c r="B48" s="1881"/>
      <c r="C48" s="1861" t="s">
        <v>1994</v>
      </c>
      <c r="D48" s="1843"/>
      <c r="E48" s="1843"/>
      <c r="F48" s="1843"/>
      <c r="G48" s="1843"/>
      <c r="H48" s="1843"/>
      <c r="I48" s="1843"/>
      <c r="J48" s="1843"/>
      <c r="K48" s="1834"/>
      <c r="L48" s="105"/>
      <c r="M48" s="106"/>
      <c r="N48" s="106"/>
      <c r="O48" s="106"/>
      <c r="P48" s="106"/>
      <c r="Q48" s="106"/>
      <c r="R48" s="106"/>
    </row>
    <row r="49" spans="1:18" ht="22.5" customHeight="1">
      <c r="A49" s="1880"/>
      <c r="B49" s="1881"/>
      <c r="C49" s="1861" t="s">
        <v>1993</v>
      </c>
      <c r="D49" s="1843"/>
      <c r="E49" s="1843"/>
      <c r="F49" s="1843"/>
      <c r="G49" s="1843"/>
      <c r="H49" s="1843"/>
      <c r="I49" s="1843"/>
      <c r="J49" s="1843"/>
      <c r="K49" s="1834"/>
      <c r="L49" s="105"/>
      <c r="M49" s="106"/>
      <c r="N49" s="106"/>
      <c r="O49" s="106"/>
      <c r="P49" s="106"/>
      <c r="Q49" s="106"/>
      <c r="R49" s="106"/>
    </row>
    <row r="50" spans="1:18" ht="36" customHeight="1">
      <c r="A50" s="1880"/>
      <c r="B50" s="1881"/>
      <c r="C50" s="1861" t="s">
        <v>1992</v>
      </c>
      <c r="D50" s="1843"/>
      <c r="E50" s="1843"/>
      <c r="F50" s="1843"/>
      <c r="G50" s="1843"/>
      <c r="H50" s="1843"/>
      <c r="I50" s="1843"/>
      <c r="J50" s="1843"/>
      <c r="K50" s="1834"/>
      <c r="L50" s="105"/>
      <c r="M50" s="106"/>
      <c r="N50" s="106"/>
      <c r="O50" s="106"/>
      <c r="P50" s="106"/>
      <c r="Q50" s="106"/>
      <c r="R50" s="106"/>
    </row>
    <row r="51" spans="1:18" ht="25.5" customHeight="1">
      <c r="A51" s="1880"/>
      <c r="B51" s="1881"/>
      <c r="C51" s="1861" t="s">
        <v>1991</v>
      </c>
      <c r="D51" s="1843"/>
      <c r="E51" s="1843"/>
      <c r="F51" s="1843"/>
      <c r="G51" s="1843"/>
      <c r="H51" s="1843"/>
      <c r="I51" s="1843"/>
      <c r="J51" s="1843"/>
      <c r="K51" s="1834"/>
      <c r="L51" s="105"/>
      <c r="M51" s="106"/>
      <c r="N51" s="106"/>
      <c r="O51" s="106"/>
      <c r="P51" s="106"/>
      <c r="Q51" s="106"/>
      <c r="R51" s="106"/>
    </row>
    <row r="52" spans="1:18" ht="36" customHeight="1">
      <c r="A52" s="1880"/>
      <c r="B52" s="1881"/>
      <c r="C52" s="1861" t="s">
        <v>1990</v>
      </c>
      <c r="D52" s="1843"/>
      <c r="E52" s="1843"/>
      <c r="F52" s="1843"/>
      <c r="G52" s="1843"/>
      <c r="H52" s="1843"/>
      <c r="I52" s="1843"/>
      <c r="J52" s="1843"/>
      <c r="K52" s="1834"/>
      <c r="L52" s="105"/>
      <c r="M52" s="106"/>
      <c r="N52" s="106"/>
      <c r="O52" s="106"/>
      <c r="P52" s="106"/>
      <c r="Q52" s="106"/>
      <c r="R52" s="106"/>
    </row>
    <row r="53" spans="1:18" ht="36" customHeight="1">
      <c r="A53" s="1880"/>
      <c r="B53" s="1881"/>
      <c r="C53" s="1861" t="s">
        <v>1989</v>
      </c>
      <c r="D53" s="1843"/>
      <c r="E53" s="1843"/>
      <c r="F53" s="1843"/>
      <c r="G53" s="1843"/>
      <c r="H53" s="1843"/>
      <c r="I53" s="1843"/>
      <c r="J53" s="1843"/>
      <c r="K53" s="1834"/>
      <c r="L53" s="105"/>
      <c r="M53" s="106"/>
      <c r="N53" s="106"/>
      <c r="O53" s="106"/>
      <c r="P53" s="106"/>
      <c r="Q53" s="106"/>
      <c r="R53" s="106"/>
    </row>
    <row r="54" spans="1:18" ht="24.95" customHeight="1">
      <c r="A54" s="1880"/>
      <c r="B54" s="1881"/>
      <c r="C54" s="1861" t="s">
        <v>1988</v>
      </c>
      <c r="D54" s="1843"/>
      <c r="E54" s="1843"/>
      <c r="F54" s="1843"/>
      <c r="G54" s="1843"/>
      <c r="H54" s="1843"/>
      <c r="I54" s="1843"/>
      <c r="J54" s="1843"/>
      <c r="K54" s="1834"/>
      <c r="L54" s="105"/>
      <c r="M54" s="106"/>
      <c r="N54" s="106"/>
      <c r="O54" s="106"/>
      <c r="P54" s="106"/>
      <c r="Q54" s="106"/>
      <c r="R54" s="106"/>
    </row>
    <row r="55" spans="1:18" ht="33" customHeight="1" thickBot="1">
      <c r="A55" s="1882"/>
      <c r="B55" s="1883"/>
      <c r="C55" s="1864" t="s">
        <v>1987</v>
      </c>
      <c r="D55" s="1845"/>
      <c r="E55" s="1845"/>
      <c r="F55" s="1845"/>
      <c r="G55" s="1845"/>
      <c r="H55" s="1845"/>
      <c r="I55" s="1845"/>
      <c r="J55" s="1845"/>
      <c r="K55" s="1865"/>
      <c r="L55" s="105"/>
      <c r="M55" s="106"/>
      <c r="N55" s="106"/>
      <c r="O55" s="106"/>
      <c r="P55" s="106"/>
      <c r="Q55" s="106"/>
      <c r="R55" s="106"/>
    </row>
    <row r="56" spans="1:18" ht="15.75" customHeight="1" thickBot="1">
      <c r="A56" s="1866" t="s">
        <v>73</v>
      </c>
      <c r="B56" s="1867"/>
      <c r="C56" s="1867"/>
      <c r="D56" s="1867"/>
      <c r="E56" s="1867"/>
      <c r="F56" s="1867"/>
      <c r="G56" s="1867"/>
      <c r="H56" s="1867"/>
      <c r="I56" s="1867"/>
      <c r="J56" s="1867"/>
      <c r="K56" s="1868"/>
      <c r="L56" s="105"/>
      <c r="M56" s="106"/>
      <c r="N56" s="106"/>
      <c r="O56" s="106"/>
      <c r="P56" s="106"/>
      <c r="Q56" s="106"/>
      <c r="R56" s="106"/>
    </row>
    <row r="57" spans="1:18" ht="15.6" customHeight="1">
      <c r="A57" s="101" t="s">
        <v>72</v>
      </c>
      <c r="B57" s="102"/>
      <c r="C57" s="102"/>
      <c r="D57" s="102"/>
      <c r="E57" s="102"/>
      <c r="F57" s="1869">
        <v>30</v>
      </c>
      <c r="G57" s="1870"/>
      <c r="H57" s="1870"/>
      <c r="I57" s="1870"/>
      <c r="J57" s="1870"/>
      <c r="K57" s="1871"/>
      <c r="L57" s="108" t="s">
        <v>71</v>
      </c>
      <c r="M57" s="109"/>
      <c r="N57" s="109"/>
      <c r="O57" s="109"/>
      <c r="P57" s="109"/>
      <c r="Q57" s="109"/>
      <c r="R57" s="106"/>
    </row>
    <row r="58" spans="1:18" ht="15" customHeight="1">
      <c r="A58" s="103" t="s">
        <v>70</v>
      </c>
      <c r="B58" s="104"/>
      <c r="C58" s="104"/>
      <c r="D58" s="104"/>
      <c r="E58" s="104"/>
      <c r="F58" s="1872">
        <v>20</v>
      </c>
      <c r="G58" s="1873"/>
      <c r="H58" s="1873"/>
      <c r="I58" s="1873"/>
      <c r="J58" s="1873"/>
      <c r="K58" s="1874"/>
      <c r="L58" s="108" t="s">
        <v>69</v>
      </c>
      <c r="M58" s="109"/>
      <c r="N58" s="109"/>
      <c r="O58" s="109"/>
      <c r="P58" s="109"/>
      <c r="Q58" s="109"/>
      <c r="R58" s="106"/>
    </row>
    <row r="59" spans="1:18" ht="15.75" customHeight="1" thickBot="1">
      <c r="A59" s="1885" t="s">
        <v>68</v>
      </c>
      <c r="B59" s="1886"/>
      <c r="C59" s="1886"/>
      <c r="D59" s="1886"/>
      <c r="E59" s="1887"/>
      <c r="F59" s="1875" t="s">
        <v>561</v>
      </c>
      <c r="G59" s="1876"/>
      <c r="H59" s="1876"/>
      <c r="I59" s="1876"/>
      <c r="J59" s="1876"/>
      <c r="K59" s="1877"/>
      <c r="L59" s="110"/>
      <c r="M59" s="109"/>
      <c r="N59" s="109"/>
      <c r="O59" s="109"/>
      <c r="P59" s="109"/>
      <c r="Q59" s="109"/>
      <c r="R59" s="106"/>
    </row>
    <row r="60" spans="1:18" ht="37.5" customHeight="1" thickBot="1">
      <c r="A60" s="1826" t="s">
        <v>67</v>
      </c>
      <c r="B60" s="1827"/>
      <c r="C60" s="1827"/>
      <c r="D60" s="1827"/>
      <c r="E60" s="1828"/>
      <c r="F60" s="1762" t="s">
        <v>3213</v>
      </c>
      <c r="G60" s="1763"/>
      <c r="H60" s="1763"/>
      <c r="I60" s="1763"/>
      <c r="J60" s="1763"/>
      <c r="K60" s="1764"/>
      <c r="L60" s="105"/>
      <c r="M60" s="106"/>
      <c r="N60" s="106"/>
      <c r="O60" s="106"/>
      <c r="P60" s="106"/>
      <c r="Q60" s="106"/>
      <c r="R60" s="106"/>
    </row>
  </sheetData>
  <mergeCells count="139">
    <mergeCell ref="C55:K55"/>
    <mergeCell ref="A56:K56"/>
    <mergeCell ref="F57:K57"/>
    <mergeCell ref="F58:K58"/>
    <mergeCell ref="F59:K59"/>
    <mergeCell ref="A60:E60"/>
    <mergeCell ref="F60:K60"/>
    <mergeCell ref="A46:B55"/>
    <mergeCell ref="C46:K46"/>
    <mergeCell ref="C47:K47"/>
    <mergeCell ref="A59:E59"/>
    <mergeCell ref="A35:B40"/>
    <mergeCell ref="C35:K35"/>
    <mergeCell ref="C36:K36"/>
    <mergeCell ref="C37:K37"/>
    <mergeCell ref="C38:K38"/>
    <mergeCell ref="C39:K39"/>
    <mergeCell ref="C40:K40"/>
    <mergeCell ref="C54:K54"/>
    <mergeCell ref="A41:B41"/>
    <mergeCell ref="C41:K41"/>
    <mergeCell ref="A42:B45"/>
    <mergeCell ref="C42:K42"/>
    <mergeCell ref="C43:K43"/>
    <mergeCell ref="C44:K44"/>
    <mergeCell ref="C45:K45"/>
    <mergeCell ref="C48:K48"/>
    <mergeCell ref="C49:K49"/>
    <mergeCell ref="C50:K50"/>
    <mergeCell ref="C51:K51"/>
    <mergeCell ref="C52:K52"/>
    <mergeCell ref="C53:K53"/>
    <mergeCell ref="A30:E30"/>
    <mergeCell ref="F30:G30"/>
    <mergeCell ref="H30:I30"/>
    <mergeCell ref="J30:K30"/>
    <mergeCell ref="A33:E33"/>
    <mergeCell ref="F33:G33"/>
    <mergeCell ref="H33:I33"/>
    <mergeCell ref="J33:K33"/>
    <mergeCell ref="H32:I32"/>
    <mergeCell ref="J32:K32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5:E25"/>
    <mergeCell ref="F25:G25"/>
    <mergeCell ref="H25:I25"/>
    <mergeCell ref="J25:K25"/>
    <mergeCell ref="A24:E24"/>
    <mergeCell ref="F24:G24"/>
    <mergeCell ref="H24:I24"/>
    <mergeCell ref="J24:K24"/>
    <mergeCell ref="A26:E26"/>
    <mergeCell ref="F26:G26"/>
    <mergeCell ref="H26:I26"/>
    <mergeCell ref="J26:K26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L17:R17"/>
    <mergeCell ref="D18:K18"/>
    <mergeCell ref="L18:R18"/>
    <mergeCell ref="A19:E19"/>
    <mergeCell ref="F19:G19"/>
    <mergeCell ref="H19:I19"/>
    <mergeCell ref="J19:K19"/>
    <mergeCell ref="L19:R19"/>
    <mergeCell ref="A17:C17"/>
    <mergeCell ref="D17:K17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showGridLines="0" topLeftCell="A37" workbookViewId="0">
      <selection activeCell="C42" sqref="C42:K42"/>
    </sheetView>
  </sheetViews>
  <sheetFormatPr defaultColWidth="9.140625" defaultRowHeight="14.45" customHeight="1"/>
  <cols>
    <col min="1" max="3" width="9.140625" style="28" customWidth="1"/>
    <col min="4" max="4" width="15.140625" style="28" customWidth="1"/>
    <col min="5" max="5" width="9.42578125" style="28" customWidth="1"/>
    <col min="6" max="7" width="9.140625" style="28" customWidth="1"/>
    <col min="8" max="9" width="8.85546875" style="28" customWidth="1"/>
    <col min="10" max="10" width="7.42578125" style="28" customWidth="1"/>
    <col min="11" max="11" width="8.42578125" style="28" customWidth="1"/>
    <col min="12" max="16" width="9.140625" style="28" customWidth="1"/>
    <col min="17" max="17" width="13.85546875" style="28" customWidth="1"/>
    <col min="18" max="19" width="9.140625" style="28" customWidth="1"/>
    <col min="20" max="16384" width="9.140625" style="28"/>
  </cols>
  <sheetData>
    <row r="1" spans="1:18" ht="37.5" customHeight="1" thickBot="1">
      <c r="A1" s="1969" t="s">
        <v>169</v>
      </c>
      <c r="B1" s="1970"/>
      <c r="C1" s="1971"/>
      <c r="D1" s="1961" t="s">
        <v>168</v>
      </c>
      <c r="E1" s="1962"/>
      <c r="F1" s="1954" t="s">
        <v>167</v>
      </c>
      <c r="G1" s="1955"/>
      <c r="H1" s="1956"/>
      <c r="I1" s="1972" t="s">
        <v>2204</v>
      </c>
      <c r="J1" s="1973"/>
      <c r="K1" s="1974"/>
      <c r="L1" s="117"/>
      <c r="M1" s="118"/>
      <c r="N1" s="118"/>
      <c r="O1" s="118"/>
      <c r="P1" s="118"/>
      <c r="Q1" s="118"/>
      <c r="R1" s="118"/>
    </row>
    <row r="2" spans="1:18" ht="21.75" customHeight="1" thickBot="1">
      <c r="A2" s="1954" t="s">
        <v>166</v>
      </c>
      <c r="B2" s="1955"/>
      <c r="C2" s="1956"/>
      <c r="D2" s="1961" t="s">
        <v>165</v>
      </c>
      <c r="E2" s="1962"/>
      <c r="F2" s="1954" t="s">
        <v>164</v>
      </c>
      <c r="G2" s="1955"/>
      <c r="H2" s="1956"/>
      <c r="I2" s="1975" t="s">
        <v>780</v>
      </c>
      <c r="J2" s="1976"/>
      <c r="K2" s="1962"/>
      <c r="L2" s="117"/>
      <c r="M2" s="118"/>
      <c r="N2" s="118"/>
      <c r="O2" s="118"/>
      <c r="P2" s="118"/>
      <c r="Q2" s="118"/>
      <c r="R2" s="118"/>
    </row>
    <row r="3" spans="1:18" ht="15.75" customHeight="1" thickBot="1">
      <c r="A3" s="1954" t="s">
        <v>163</v>
      </c>
      <c r="B3" s="1955"/>
      <c r="C3" s="1956"/>
      <c r="D3" s="1957" t="s">
        <v>1910</v>
      </c>
      <c r="E3" s="1958"/>
      <c r="F3" s="1954" t="s">
        <v>161</v>
      </c>
      <c r="G3" s="1955"/>
      <c r="H3" s="1956"/>
      <c r="I3" s="1959">
        <v>2</v>
      </c>
      <c r="J3" s="1960"/>
      <c r="K3" s="1958"/>
      <c r="L3" s="117"/>
      <c r="M3" s="118"/>
      <c r="N3" s="118"/>
      <c r="O3" s="118"/>
      <c r="P3" s="118"/>
      <c r="Q3" s="118"/>
      <c r="R3" s="118"/>
    </row>
    <row r="4" spans="1:18" ht="15.75" customHeight="1" thickBot="1">
      <c r="A4" s="1954" t="s">
        <v>160</v>
      </c>
      <c r="B4" s="1955"/>
      <c r="C4" s="1956"/>
      <c r="D4" s="1961" t="s">
        <v>1104</v>
      </c>
      <c r="E4" s="1962"/>
      <c r="F4" s="1954" t="s">
        <v>158</v>
      </c>
      <c r="G4" s="1955"/>
      <c r="H4" s="1956"/>
      <c r="I4" s="1963" t="s">
        <v>157</v>
      </c>
      <c r="J4" s="1960"/>
      <c r="K4" s="1958"/>
      <c r="L4" s="119" t="s">
        <v>156</v>
      </c>
      <c r="M4" s="120"/>
      <c r="N4" s="120"/>
      <c r="O4" s="120"/>
      <c r="P4" s="120"/>
      <c r="Q4" s="120"/>
      <c r="R4" s="118"/>
    </row>
    <row r="5" spans="1:18" ht="16.5" customHeight="1" thickBot="1">
      <c r="A5" s="1954" t="s">
        <v>155</v>
      </c>
      <c r="B5" s="1955"/>
      <c r="C5" s="1956"/>
      <c r="D5" s="1963" t="s">
        <v>154</v>
      </c>
      <c r="E5" s="1958"/>
      <c r="F5" s="1954" t="s">
        <v>153</v>
      </c>
      <c r="G5" s="1955"/>
      <c r="H5" s="1956"/>
      <c r="I5" s="1963" t="s">
        <v>520</v>
      </c>
      <c r="J5" s="1960"/>
      <c r="K5" s="1958"/>
      <c r="L5" s="1964" t="s">
        <v>151</v>
      </c>
      <c r="M5" s="1965"/>
      <c r="N5" s="1965"/>
      <c r="O5" s="1965"/>
      <c r="P5" s="1965"/>
      <c r="Q5" s="1965"/>
      <c r="R5" s="118"/>
    </row>
    <row r="6" spans="1:18" ht="34.9" customHeight="1" thickBot="1">
      <c r="A6" s="1967" t="s">
        <v>150</v>
      </c>
      <c r="B6" s="1968"/>
      <c r="C6" s="1968"/>
      <c r="D6" s="1934" t="s">
        <v>2205</v>
      </c>
      <c r="E6" s="1895"/>
      <c r="F6" s="1895"/>
      <c r="G6" s="1895"/>
      <c r="H6" s="1895"/>
      <c r="I6" s="1895"/>
      <c r="J6" s="1895"/>
      <c r="K6" s="1896"/>
      <c r="L6" s="1966"/>
      <c r="M6" s="1965"/>
      <c r="N6" s="1965"/>
      <c r="O6" s="1965"/>
      <c r="P6" s="1965"/>
      <c r="Q6" s="1965"/>
      <c r="R6" s="118"/>
    </row>
    <row r="7" spans="1:18" ht="82.5" customHeight="1" thickBot="1">
      <c r="A7" s="1967" t="s">
        <v>149</v>
      </c>
      <c r="B7" s="1968"/>
      <c r="C7" s="1968"/>
      <c r="D7" s="1947" t="s">
        <v>2206</v>
      </c>
      <c r="E7" s="1948"/>
      <c r="F7" s="1948"/>
      <c r="G7" s="1948"/>
      <c r="H7" s="1948"/>
      <c r="I7" s="1948"/>
      <c r="J7" s="1948"/>
      <c r="K7" s="1949"/>
      <c r="L7" s="117"/>
      <c r="M7" s="118"/>
      <c r="N7" s="118"/>
      <c r="O7" s="118"/>
      <c r="P7" s="118"/>
      <c r="Q7" s="118"/>
      <c r="R7" s="118"/>
    </row>
    <row r="8" spans="1:18" ht="37.5" customHeight="1" thickBot="1">
      <c r="A8" s="1950" t="s">
        <v>147</v>
      </c>
      <c r="B8" s="1951"/>
      <c r="C8" s="1951"/>
      <c r="D8" s="1951"/>
      <c r="E8" s="1951"/>
      <c r="F8" s="1951"/>
      <c r="G8" s="1951"/>
      <c r="H8" s="1951"/>
      <c r="I8" s="1951"/>
      <c r="J8" s="1951"/>
      <c r="K8" s="1952"/>
      <c r="L8" s="117"/>
      <c r="M8" s="118"/>
      <c r="N8" s="118"/>
      <c r="O8" s="118"/>
      <c r="P8" s="118"/>
      <c r="Q8" s="118"/>
      <c r="R8" s="118"/>
    </row>
    <row r="9" spans="1:18" ht="75" customHeight="1">
      <c r="A9" s="1941" t="s">
        <v>146</v>
      </c>
      <c r="B9" s="1942"/>
      <c r="C9" s="1943"/>
      <c r="D9" s="1953" t="s">
        <v>2075</v>
      </c>
      <c r="E9" s="1905"/>
      <c r="F9" s="1905"/>
      <c r="G9" s="1905"/>
      <c r="H9" s="1905"/>
      <c r="I9" s="1905"/>
      <c r="J9" s="1905"/>
      <c r="K9" s="1906"/>
      <c r="L9" s="117"/>
      <c r="M9" s="118"/>
      <c r="N9" s="118"/>
      <c r="O9" s="118"/>
      <c r="P9" s="118"/>
      <c r="Q9" s="118"/>
      <c r="R9" s="118"/>
    </row>
    <row r="10" spans="1:18" ht="65.25" customHeight="1">
      <c r="A10" s="842"/>
      <c r="B10" s="843"/>
      <c r="C10" s="844"/>
      <c r="D10" s="750" t="s">
        <v>2074</v>
      </c>
      <c r="E10" s="726"/>
      <c r="F10" s="726"/>
      <c r="G10" s="726"/>
      <c r="H10" s="726"/>
      <c r="I10" s="726"/>
      <c r="J10" s="726"/>
      <c r="K10" s="727"/>
      <c r="L10" s="117"/>
      <c r="M10" s="118"/>
      <c r="N10" s="118"/>
      <c r="O10" s="118"/>
      <c r="P10" s="118"/>
      <c r="Q10" s="118"/>
      <c r="R10" s="118"/>
    </row>
    <row r="11" spans="1:18" ht="62.45" customHeight="1" thickBot="1">
      <c r="A11" s="833"/>
      <c r="B11" s="834"/>
      <c r="C11" s="835"/>
      <c r="D11" s="814" t="s">
        <v>2073</v>
      </c>
      <c r="E11" s="815"/>
      <c r="F11" s="815"/>
      <c r="G11" s="815"/>
      <c r="H11" s="815"/>
      <c r="I11" s="815"/>
      <c r="J11" s="815"/>
      <c r="K11" s="816"/>
      <c r="L11" s="117"/>
      <c r="M11" s="118"/>
      <c r="N11" s="118"/>
      <c r="O11" s="118"/>
      <c r="P11" s="118"/>
      <c r="Q11" s="118"/>
      <c r="R11" s="118"/>
    </row>
    <row r="12" spans="1:18" ht="35.1" customHeight="1">
      <c r="A12" s="1941" t="s">
        <v>144</v>
      </c>
      <c r="B12" s="1942"/>
      <c r="C12" s="1943"/>
      <c r="D12" s="1953" t="s">
        <v>2072</v>
      </c>
      <c r="E12" s="1905"/>
      <c r="F12" s="1905"/>
      <c r="G12" s="1905"/>
      <c r="H12" s="1905"/>
      <c r="I12" s="1905"/>
      <c r="J12" s="1905"/>
      <c r="K12" s="1906"/>
      <c r="L12" s="117"/>
      <c r="M12" s="118"/>
      <c r="N12" s="118"/>
      <c r="O12" s="118"/>
      <c r="P12" s="118"/>
      <c r="Q12" s="118"/>
      <c r="R12" s="118"/>
    </row>
    <row r="13" spans="1:18" ht="75.2" customHeight="1">
      <c r="A13" s="842"/>
      <c r="B13" s="843"/>
      <c r="C13" s="844"/>
      <c r="D13" s="750" t="s">
        <v>2071</v>
      </c>
      <c r="E13" s="726"/>
      <c r="F13" s="726"/>
      <c r="G13" s="726"/>
      <c r="H13" s="726"/>
      <c r="I13" s="726"/>
      <c r="J13" s="726"/>
      <c r="K13" s="727"/>
      <c r="L13" s="117"/>
      <c r="M13" s="118"/>
      <c r="N13" s="118"/>
      <c r="O13" s="118"/>
      <c r="P13" s="118"/>
      <c r="Q13" s="118"/>
      <c r="R13" s="118"/>
    </row>
    <row r="14" spans="1:18" ht="51" customHeight="1" thickBot="1">
      <c r="A14" s="833"/>
      <c r="B14" s="834"/>
      <c r="C14" s="835"/>
      <c r="D14" s="814" t="s">
        <v>2070</v>
      </c>
      <c r="E14" s="815"/>
      <c r="F14" s="815"/>
      <c r="G14" s="815"/>
      <c r="H14" s="815"/>
      <c r="I14" s="815"/>
      <c r="J14" s="815"/>
      <c r="K14" s="816"/>
      <c r="L14" s="117"/>
      <c r="M14" s="118"/>
      <c r="N14" s="118"/>
      <c r="O14" s="118"/>
      <c r="P14" s="118"/>
      <c r="Q14" s="118"/>
      <c r="R14" s="118"/>
    </row>
    <row r="15" spans="1:18" ht="68.25" customHeight="1">
      <c r="A15" s="1941" t="s">
        <v>141</v>
      </c>
      <c r="B15" s="1942"/>
      <c r="C15" s="1943"/>
      <c r="D15" s="1944" t="s">
        <v>2069</v>
      </c>
      <c r="E15" s="1945"/>
      <c r="F15" s="1945"/>
      <c r="G15" s="1945"/>
      <c r="H15" s="1945"/>
      <c r="I15" s="1945"/>
      <c r="J15" s="1945"/>
      <c r="K15" s="1946"/>
      <c r="L15" s="117"/>
      <c r="M15" s="118"/>
      <c r="N15" s="118"/>
      <c r="O15" s="118"/>
      <c r="P15" s="118"/>
      <c r="Q15" s="118"/>
      <c r="R15" s="118"/>
    </row>
    <row r="16" spans="1:18" ht="49.5" customHeight="1" thickBot="1">
      <c r="A16" s="833"/>
      <c r="B16" s="834"/>
      <c r="C16" s="835"/>
      <c r="D16" s="814" t="s">
        <v>2068</v>
      </c>
      <c r="E16" s="815"/>
      <c r="F16" s="815"/>
      <c r="G16" s="815"/>
      <c r="H16" s="815"/>
      <c r="I16" s="815"/>
      <c r="J16" s="815"/>
      <c r="K16" s="816"/>
      <c r="L16" s="117"/>
      <c r="M16" s="118"/>
      <c r="N16" s="118"/>
      <c r="O16" s="118"/>
      <c r="P16" s="118"/>
      <c r="Q16" s="118"/>
      <c r="R16" s="118"/>
    </row>
    <row r="17" spans="1:18" ht="78" customHeight="1" thickBot="1">
      <c r="A17" s="1888" t="s">
        <v>139</v>
      </c>
      <c r="B17" s="1889"/>
      <c r="C17" s="1940"/>
      <c r="D17" s="1934" t="s">
        <v>2032</v>
      </c>
      <c r="E17" s="1895"/>
      <c r="F17" s="1895"/>
      <c r="G17" s="1895"/>
      <c r="H17" s="1895"/>
      <c r="I17" s="1895"/>
      <c r="J17" s="1895"/>
      <c r="K17" s="1896"/>
      <c r="L17" s="716" t="s">
        <v>138</v>
      </c>
      <c r="M17" s="717"/>
      <c r="N17" s="717"/>
      <c r="O17" s="717"/>
      <c r="P17" s="717"/>
      <c r="Q17" s="717"/>
      <c r="R17" s="717"/>
    </row>
    <row r="18" spans="1:18" ht="19.5" customHeight="1" thickBot="1">
      <c r="A18" s="111" t="s">
        <v>137</v>
      </c>
      <c r="B18" s="112"/>
      <c r="C18" s="113"/>
      <c r="D18" s="1934" t="s">
        <v>232</v>
      </c>
      <c r="E18" s="1895"/>
      <c r="F18" s="1895"/>
      <c r="G18" s="1895"/>
      <c r="H18" s="1895"/>
      <c r="I18" s="1895"/>
      <c r="J18" s="1895"/>
      <c r="K18" s="1896"/>
      <c r="L18" s="823" t="s">
        <v>136</v>
      </c>
      <c r="M18" s="824"/>
      <c r="N18" s="824"/>
      <c r="O18" s="824"/>
      <c r="P18" s="824"/>
      <c r="Q18" s="824"/>
      <c r="R18" s="824"/>
    </row>
    <row r="19" spans="1:18" ht="50.45" customHeight="1">
      <c r="A19" s="1935" t="s">
        <v>135</v>
      </c>
      <c r="B19" s="1936"/>
      <c r="C19" s="1936"/>
      <c r="D19" s="1936"/>
      <c r="E19" s="1936"/>
      <c r="F19" s="1937" t="s">
        <v>134</v>
      </c>
      <c r="G19" s="1938"/>
      <c r="H19" s="1937" t="s">
        <v>133</v>
      </c>
      <c r="I19" s="1938"/>
      <c r="J19" s="1937" t="s">
        <v>132</v>
      </c>
      <c r="K19" s="1939"/>
      <c r="L19" s="716" t="s">
        <v>131</v>
      </c>
      <c r="M19" s="717"/>
      <c r="N19" s="717"/>
      <c r="O19" s="717"/>
      <c r="P19" s="717"/>
      <c r="Q19" s="717"/>
      <c r="R19" s="717"/>
    </row>
    <row r="20" spans="1:18" ht="63" customHeight="1">
      <c r="A20" s="725" t="s">
        <v>2067</v>
      </c>
      <c r="B20" s="726"/>
      <c r="C20" s="726"/>
      <c r="D20" s="726"/>
      <c r="E20" s="746"/>
      <c r="F20" s="747" t="s">
        <v>186</v>
      </c>
      <c r="G20" s="748"/>
      <c r="H20" s="750" t="s">
        <v>192</v>
      </c>
      <c r="I20" s="746"/>
      <c r="J20" s="750" t="s">
        <v>2030</v>
      </c>
      <c r="K20" s="727"/>
      <c r="L20" s="117"/>
      <c r="M20" s="118"/>
      <c r="N20" s="118"/>
      <c r="O20" s="118"/>
      <c r="P20" s="118"/>
      <c r="Q20" s="118"/>
      <c r="R20" s="118"/>
    </row>
    <row r="21" spans="1:18" ht="63.95" customHeight="1">
      <c r="A21" s="728" t="s">
        <v>2066</v>
      </c>
      <c r="B21" s="729"/>
      <c r="C21" s="729"/>
      <c r="D21" s="729"/>
      <c r="E21" s="729"/>
      <c r="F21" s="747" t="s">
        <v>186</v>
      </c>
      <c r="G21" s="748"/>
      <c r="H21" s="1933" t="s">
        <v>2015</v>
      </c>
      <c r="I21" s="729"/>
      <c r="J21" s="750" t="s">
        <v>2030</v>
      </c>
      <c r="K21" s="727"/>
      <c r="L21" s="117"/>
      <c r="M21" s="118"/>
      <c r="N21" s="118"/>
      <c r="O21" s="118"/>
      <c r="P21" s="118"/>
      <c r="Q21" s="118"/>
      <c r="R21" s="118"/>
    </row>
    <row r="22" spans="1:18" ht="51.95" customHeight="1">
      <c r="A22" s="728" t="s">
        <v>2065</v>
      </c>
      <c r="B22" s="729"/>
      <c r="C22" s="729"/>
      <c r="D22" s="729"/>
      <c r="E22" s="729"/>
      <c r="F22" s="747" t="s">
        <v>186</v>
      </c>
      <c r="G22" s="748"/>
      <c r="H22" s="750" t="s">
        <v>2010</v>
      </c>
      <c r="I22" s="746"/>
      <c r="J22" s="750" t="s">
        <v>2060</v>
      </c>
      <c r="K22" s="727"/>
      <c r="L22" s="117"/>
      <c r="M22" s="118"/>
      <c r="N22" s="118"/>
      <c r="O22" s="118"/>
      <c r="P22" s="118"/>
      <c r="Q22" s="118"/>
      <c r="R22" s="118"/>
    </row>
    <row r="23" spans="1:18" ht="48.6" customHeight="1">
      <c r="A23" s="728" t="s">
        <v>2064</v>
      </c>
      <c r="B23" s="729"/>
      <c r="C23" s="729"/>
      <c r="D23" s="729"/>
      <c r="E23" s="729"/>
      <c r="F23" s="747" t="s">
        <v>186</v>
      </c>
      <c r="G23" s="748"/>
      <c r="H23" s="750" t="s">
        <v>2010</v>
      </c>
      <c r="I23" s="746"/>
      <c r="J23" s="750" t="s">
        <v>2060</v>
      </c>
      <c r="K23" s="727"/>
      <c r="L23" s="117"/>
      <c r="M23" s="118"/>
      <c r="N23" s="118"/>
      <c r="O23" s="118"/>
      <c r="P23" s="118"/>
      <c r="Q23" s="118"/>
      <c r="R23" s="118"/>
    </row>
    <row r="24" spans="1:18" ht="45.6" customHeight="1">
      <c r="A24" s="725" t="s">
        <v>2063</v>
      </c>
      <c r="B24" s="726"/>
      <c r="C24" s="726"/>
      <c r="D24" s="726"/>
      <c r="E24" s="746"/>
      <c r="F24" s="747" t="s">
        <v>186</v>
      </c>
      <c r="G24" s="748"/>
      <c r="H24" s="750" t="s">
        <v>2010</v>
      </c>
      <c r="I24" s="746"/>
      <c r="J24" s="750" t="s">
        <v>2060</v>
      </c>
      <c r="K24" s="727"/>
      <c r="L24" s="117"/>
      <c r="M24" s="118"/>
      <c r="N24" s="118"/>
      <c r="O24" s="118"/>
      <c r="P24" s="118"/>
      <c r="Q24" s="118"/>
      <c r="R24" s="118"/>
    </row>
    <row r="25" spans="1:18" ht="48.95" customHeight="1">
      <c r="A25" s="725" t="s">
        <v>2062</v>
      </c>
      <c r="B25" s="726"/>
      <c r="C25" s="726"/>
      <c r="D25" s="726"/>
      <c r="E25" s="746"/>
      <c r="F25" s="747" t="s">
        <v>186</v>
      </c>
      <c r="G25" s="748"/>
      <c r="H25" s="750" t="s">
        <v>2010</v>
      </c>
      <c r="I25" s="746"/>
      <c r="J25" s="750" t="s">
        <v>2060</v>
      </c>
      <c r="K25" s="727"/>
      <c r="L25" s="117"/>
      <c r="M25" s="118"/>
      <c r="N25" s="118"/>
      <c r="O25" s="118"/>
      <c r="P25" s="118"/>
      <c r="Q25" s="118"/>
      <c r="R25" s="118"/>
    </row>
    <row r="26" spans="1:18" ht="50.1" customHeight="1">
      <c r="A26" s="725" t="s">
        <v>2061</v>
      </c>
      <c r="B26" s="726"/>
      <c r="C26" s="726"/>
      <c r="D26" s="726"/>
      <c r="E26" s="746"/>
      <c r="F26" s="747" t="s">
        <v>186</v>
      </c>
      <c r="G26" s="748"/>
      <c r="H26" s="750" t="s">
        <v>2010</v>
      </c>
      <c r="I26" s="746"/>
      <c r="J26" s="750" t="s">
        <v>2060</v>
      </c>
      <c r="K26" s="727"/>
      <c r="L26" s="117"/>
      <c r="M26" s="118"/>
      <c r="N26" s="118"/>
      <c r="O26" s="118"/>
      <c r="P26" s="118"/>
      <c r="Q26" s="118"/>
      <c r="R26" s="118"/>
    </row>
    <row r="27" spans="1:18" ht="39.950000000000003" customHeight="1">
      <c r="A27" s="725" t="s">
        <v>2059</v>
      </c>
      <c r="B27" s="726"/>
      <c r="C27" s="726"/>
      <c r="D27" s="726"/>
      <c r="E27" s="746"/>
      <c r="F27" s="747" t="s">
        <v>186</v>
      </c>
      <c r="G27" s="748"/>
      <c r="H27" s="750" t="s">
        <v>2055</v>
      </c>
      <c r="I27" s="746"/>
      <c r="J27" s="750" t="s">
        <v>2053</v>
      </c>
      <c r="K27" s="727"/>
      <c r="L27" s="117"/>
      <c r="M27" s="118"/>
      <c r="N27" s="118"/>
      <c r="O27" s="118"/>
      <c r="P27" s="118"/>
      <c r="Q27" s="118"/>
      <c r="R27" s="118"/>
    </row>
    <row r="28" spans="1:18" ht="36.75" customHeight="1">
      <c r="A28" s="725" t="s">
        <v>2058</v>
      </c>
      <c r="B28" s="726"/>
      <c r="C28" s="726"/>
      <c r="D28" s="726"/>
      <c r="E28" s="746"/>
      <c r="F28" s="747" t="s">
        <v>186</v>
      </c>
      <c r="G28" s="748"/>
      <c r="H28" s="750" t="s">
        <v>2055</v>
      </c>
      <c r="I28" s="746"/>
      <c r="J28" s="750" t="s">
        <v>2053</v>
      </c>
      <c r="K28" s="727"/>
      <c r="L28" s="117"/>
      <c r="M28" s="118"/>
      <c r="N28" s="118"/>
      <c r="O28" s="118"/>
      <c r="P28" s="118"/>
      <c r="Q28" s="118"/>
      <c r="R28" s="118"/>
    </row>
    <row r="29" spans="1:18" ht="38.450000000000003" customHeight="1">
      <c r="A29" s="725" t="s">
        <v>2057</v>
      </c>
      <c r="B29" s="726"/>
      <c r="C29" s="726"/>
      <c r="D29" s="726"/>
      <c r="E29" s="746"/>
      <c r="F29" s="747" t="s">
        <v>186</v>
      </c>
      <c r="G29" s="748"/>
      <c r="H29" s="750" t="s">
        <v>2055</v>
      </c>
      <c r="I29" s="746"/>
      <c r="J29" s="750" t="s">
        <v>2053</v>
      </c>
      <c r="K29" s="727"/>
      <c r="L29" s="117"/>
      <c r="M29" s="118"/>
      <c r="N29" s="118"/>
      <c r="O29" s="118"/>
      <c r="P29" s="118"/>
      <c r="Q29" s="118"/>
      <c r="R29" s="118"/>
    </row>
    <row r="30" spans="1:18" ht="35.85" customHeight="1">
      <c r="A30" s="725" t="s">
        <v>2203</v>
      </c>
      <c r="B30" s="726"/>
      <c r="C30" s="726"/>
      <c r="D30" s="726"/>
      <c r="E30" s="746"/>
      <c r="F30" s="747" t="s">
        <v>186</v>
      </c>
      <c r="G30" s="748"/>
      <c r="H30" s="750" t="s">
        <v>2055</v>
      </c>
      <c r="I30" s="746"/>
      <c r="J30" s="750" t="s">
        <v>2053</v>
      </c>
      <c r="K30" s="727"/>
      <c r="L30" s="117"/>
      <c r="M30" s="118"/>
      <c r="N30" s="118"/>
      <c r="O30" s="118"/>
      <c r="P30" s="118"/>
      <c r="Q30" s="118"/>
      <c r="R30" s="118"/>
    </row>
    <row r="31" spans="1:18" ht="40.35" customHeight="1">
      <c r="A31" s="725" t="s">
        <v>2202</v>
      </c>
      <c r="B31" s="726"/>
      <c r="C31" s="726"/>
      <c r="D31" s="726"/>
      <c r="E31" s="746"/>
      <c r="F31" s="747" t="s">
        <v>186</v>
      </c>
      <c r="G31" s="748"/>
      <c r="H31" s="750" t="s">
        <v>2055</v>
      </c>
      <c r="I31" s="746"/>
      <c r="J31" s="750" t="s">
        <v>2053</v>
      </c>
      <c r="K31" s="727"/>
      <c r="L31" s="117"/>
      <c r="M31" s="118"/>
      <c r="N31" s="118"/>
      <c r="O31" s="118"/>
      <c r="P31" s="118"/>
      <c r="Q31" s="118"/>
      <c r="R31" s="118"/>
    </row>
    <row r="32" spans="1:18" ht="48" customHeight="1">
      <c r="A32" s="725" t="s">
        <v>2056</v>
      </c>
      <c r="B32" s="726"/>
      <c r="C32" s="726"/>
      <c r="D32" s="726"/>
      <c r="E32" s="746"/>
      <c r="F32" s="747" t="s">
        <v>186</v>
      </c>
      <c r="G32" s="748"/>
      <c r="H32" s="750" t="s">
        <v>2055</v>
      </c>
      <c r="I32" s="746"/>
      <c r="J32" s="750" t="s">
        <v>2053</v>
      </c>
      <c r="K32" s="727"/>
      <c r="L32" s="117"/>
      <c r="M32" s="118"/>
      <c r="N32" s="118"/>
      <c r="O32" s="118"/>
      <c r="P32" s="118"/>
      <c r="Q32" s="118"/>
      <c r="R32" s="118"/>
    </row>
    <row r="33" spans="1:18" ht="36.4" customHeight="1">
      <c r="A33" s="725" t="s">
        <v>2054</v>
      </c>
      <c r="B33" s="726"/>
      <c r="C33" s="726"/>
      <c r="D33" s="726"/>
      <c r="E33" s="746"/>
      <c r="F33" s="747" t="s">
        <v>186</v>
      </c>
      <c r="G33" s="748"/>
      <c r="H33" s="750" t="s">
        <v>189</v>
      </c>
      <c r="I33" s="746"/>
      <c r="J33" s="750" t="s">
        <v>2053</v>
      </c>
      <c r="K33" s="727"/>
      <c r="L33" s="117"/>
      <c r="M33" s="118"/>
      <c r="N33" s="118"/>
      <c r="O33" s="118"/>
      <c r="P33" s="118"/>
      <c r="Q33" s="118"/>
      <c r="R33" s="118"/>
    </row>
    <row r="34" spans="1:18" ht="47.25" customHeight="1" thickBot="1">
      <c r="A34" s="791" t="s">
        <v>2201</v>
      </c>
      <c r="B34" s="792"/>
      <c r="C34" s="792"/>
      <c r="D34" s="792"/>
      <c r="E34" s="792"/>
      <c r="F34" s="1930" t="s">
        <v>186</v>
      </c>
      <c r="G34" s="1931"/>
      <c r="H34" s="1932" t="s">
        <v>932</v>
      </c>
      <c r="I34" s="792"/>
      <c r="J34" s="750" t="s">
        <v>2007</v>
      </c>
      <c r="K34" s="727"/>
      <c r="L34" s="117"/>
      <c r="M34" s="118"/>
      <c r="N34" s="118"/>
      <c r="O34" s="118"/>
      <c r="P34" s="118"/>
      <c r="Q34" s="118"/>
      <c r="R34" s="118"/>
    </row>
    <row r="35" spans="1:18" ht="23.45" customHeight="1">
      <c r="A35" s="1897" t="s">
        <v>91</v>
      </c>
      <c r="B35" s="1923"/>
      <c r="C35" s="1927" t="s">
        <v>2199</v>
      </c>
      <c r="D35" s="1928"/>
      <c r="E35" s="1928"/>
      <c r="F35" s="1928"/>
      <c r="G35" s="1928"/>
      <c r="H35" s="1928"/>
      <c r="I35" s="1928"/>
      <c r="J35" s="1929"/>
      <c r="K35" s="758"/>
      <c r="L35" s="117"/>
      <c r="M35" s="118"/>
      <c r="N35" s="118"/>
      <c r="O35" s="118"/>
      <c r="P35" s="118"/>
      <c r="Q35" s="118"/>
      <c r="R35" s="118"/>
    </row>
    <row r="36" spans="1:18" ht="19.5" customHeight="1">
      <c r="A36" s="1924"/>
      <c r="B36" s="1925"/>
      <c r="C36" s="1920" t="s">
        <v>2200</v>
      </c>
      <c r="D36" s="1921"/>
      <c r="E36" s="1921"/>
      <c r="F36" s="1921"/>
      <c r="G36" s="1921"/>
      <c r="H36" s="1921"/>
      <c r="I36" s="1921"/>
      <c r="J36" s="1921"/>
      <c r="K36" s="1922"/>
      <c r="L36" s="117"/>
      <c r="M36" s="118"/>
      <c r="N36" s="118"/>
      <c r="O36" s="118"/>
      <c r="P36" s="118"/>
      <c r="Q36" s="118"/>
      <c r="R36" s="118"/>
    </row>
    <row r="37" spans="1:18" ht="23.1" customHeight="1">
      <c r="A37" s="1924"/>
      <c r="B37" s="1925"/>
      <c r="C37" s="1920" t="s">
        <v>2198</v>
      </c>
      <c r="D37" s="1921"/>
      <c r="E37" s="1921"/>
      <c r="F37" s="1921"/>
      <c r="G37" s="1921"/>
      <c r="H37" s="1921"/>
      <c r="I37" s="1921"/>
      <c r="J37" s="1921"/>
      <c r="K37" s="1922"/>
      <c r="L37" s="117"/>
      <c r="M37" s="118"/>
      <c r="N37" s="118"/>
      <c r="O37" s="118"/>
      <c r="P37" s="118"/>
      <c r="Q37" s="118"/>
      <c r="R37" s="118"/>
    </row>
    <row r="38" spans="1:18" ht="18.95" customHeight="1">
      <c r="A38" s="1924"/>
      <c r="B38" s="1925"/>
      <c r="C38" s="1920" t="s">
        <v>2197</v>
      </c>
      <c r="D38" s="1921"/>
      <c r="E38" s="1921"/>
      <c r="F38" s="1921"/>
      <c r="G38" s="1921"/>
      <c r="H38" s="1921"/>
      <c r="I38" s="1921"/>
      <c r="J38" s="1921"/>
      <c r="K38" s="1922"/>
      <c r="L38" s="117"/>
      <c r="M38" s="118"/>
      <c r="N38" s="118"/>
      <c r="O38" s="118"/>
      <c r="P38" s="118"/>
      <c r="Q38" s="118"/>
      <c r="R38" s="118"/>
    </row>
    <row r="39" spans="1:18" ht="23.1" customHeight="1">
      <c r="A39" s="1924"/>
      <c r="B39" s="1925"/>
      <c r="C39" s="1920" t="s">
        <v>2196</v>
      </c>
      <c r="D39" s="1921"/>
      <c r="E39" s="1921"/>
      <c r="F39" s="1921"/>
      <c r="G39" s="1921"/>
      <c r="H39" s="1921"/>
      <c r="I39" s="1921"/>
      <c r="J39" s="1921"/>
      <c r="K39" s="1922"/>
      <c r="L39" s="117"/>
      <c r="M39" s="118"/>
      <c r="N39" s="118"/>
      <c r="O39" s="118"/>
      <c r="P39" s="118"/>
      <c r="Q39" s="118"/>
      <c r="R39" s="118"/>
    </row>
    <row r="40" spans="1:18" ht="23.1" customHeight="1">
      <c r="A40" s="1924"/>
      <c r="B40" s="1925"/>
      <c r="C40" s="1920" t="s">
        <v>2195</v>
      </c>
      <c r="D40" s="1921"/>
      <c r="E40" s="1921"/>
      <c r="F40" s="1921"/>
      <c r="G40" s="1921"/>
      <c r="H40" s="1921"/>
      <c r="I40" s="1921"/>
      <c r="J40" s="1921"/>
      <c r="K40" s="1922"/>
      <c r="L40" s="117"/>
      <c r="M40" s="118"/>
      <c r="N40" s="118"/>
      <c r="O40" s="118"/>
      <c r="P40" s="118"/>
      <c r="Q40" s="118"/>
      <c r="R40" s="118"/>
    </row>
    <row r="41" spans="1:18" ht="23.1" customHeight="1" thickBot="1">
      <c r="A41" s="784"/>
      <c r="B41" s="1926"/>
      <c r="C41" s="1917" t="s">
        <v>2194</v>
      </c>
      <c r="D41" s="1918"/>
      <c r="E41" s="1918"/>
      <c r="F41" s="1918"/>
      <c r="G41" s="1918"/>
      <c r="H41" s="1918"/>
      <c r="I41" s="1918"/>
      <c r="J41" s="1918"/>
      <c r="K41" s="1919"/>
      <c r="L41" s="117"/>
      <c r="M41" s="118"/>
      <c r="N41" s="118"/>
      <c r="O41" s="118"/>
      <c r="P41" s="118"/>
      <c r="Q41" s="118"/>
      <c r="R41" s="118"/>
    </row>
    <row r="42" spans="1:18" ht="248.25" customHeight="1" thickBot="1">
      <c r="A42" s="1888" t="s">
        <v>89</v>
      </c>
      <c r="B42" s="1893"/>
      <c r="C42" s="1894" t="s">
        <v>3254</v>
      </c>
      <c r="D42" s="1895"/>
      <c r="E42" s="1895"/>
      <c r="F42" s="1895"/>
      <c r="G42" s="1895"/>
      <c r="H42" s="1895"/>
      <c r="I42" s="1895"/>
      <c r="J42" s="1895"/>
      <c r="K42" s="1896"/>
      <c r="L42" s="117"/>
      <c r="M42" s="118"/>
      <c r="N42" s="118"/>
      <c r="O42" s="118"/>
      <c r="P42" s="118"/>
      <c r="Q42" s="118"/>
      <c r="R42" s="118"/>
    </row>
    <row r="43" spans="1:18" ht="26.45" customHeight="1">
      <c r="A43" s="1897" t="s">
        <v>88</v>
      </c>
      <c r="B43" s="1898"/>
      <c r="C43" s="1899" t="s">
        <v>2000</v>
      </c>
      <c r="D43" s="1900"/>
      <c r="E43" s="1900"/>
      <c r="F43" s="1900"/>
      <c r="G43" s="1900"/>
      <c r="H43" s="1900"/>
      <c r="I43" s="1900"/>
      <c r="J43" s="1900"/>
      <c r="K43" s="1901"/>
      <c r="L43" s="117"/>
      <c r="M43" s="118"/>
      <c r="N43" s="118"/>
      <c r="O43" s="118"/>
      <c r="P43" s="118"/>
      <c r="Q43" s="118"/>
      <c r="R43" s="118"/>
    </row>
    <row r="44" spans="1:18" ht="26.45" customHeight="1">
      <c r="A44" s="772"/>
      <c r="B44" s="773"/>
      <c r="C44" s="794" t="s">
        <v>2052</v>
      </c>
      <c r="D44" s="795"/>
      <c r="E44" s="795"/>
      <c r="F44" s="795"/>
      <c r="G44" s="795"/>
      <c r="H44" s="795"/>
      <c r="I44" s="795"/>
      <c r="J44" s="795"/>
      <c r="K44" s="796"/>
      <c r="L44" s="117"/>
      <c r="M44" s="118"/>
      <c r="N44" s="118"/>
      <c r="O44" s="118"/>
      <c r="P44" s="118"/>
      <c r="Q44" s="118"/>
      <c r="R44" s="118"/>
    </row>
    <row r="45" spans="1:18" ht="26.45" customHeight="1">
      <c r="A45" s="772"/>
      <c r="B45" s="773"/>
      <c r="C45" s="794" t="s">
        <v>2051</v>
      </c>
      <c r="D45" s="795"/>
      <c r="E45" s="795"/>
      <c r="F45" s="795"/>
      <c r="G45" s="795"/>
      <c r="H45" s="795"/>
      <c r="I45" s="795"/>
      <c r="J45" s="795"/>
      <c r="K45" s="796"/>
      <c r="L45" s="117"/>
      <c r="M45" s="118"/>
      <c r="N45" s="118"/>
      <c r="O45" s="118"/>
      <c r="P45" s="118"/>
      <c r="Q45" s="118"/>
      <c r="R45" s="118"/>
    </row>
    <row r="46" spans="1:18" ht="26.45" customHeight="1">
      <c r="A46" s="772"/>
      <c r="B46" s="773"/>
      <c r="C46" s="794" t="s">
        <v>2050</v>
      </c>
      <c r="D46" s="795"/>
      <c r="E46" s="795"/>
      <c r="F46" s="795"/>
      <c r="G46" s="795"/>
      <c r="H46" s="795"/>
      <c r="I46" s="795"/>
      <c r="J46" s="795"/>
      <c r="K46" s="796"/>
      <c r="L46" s="117"/>
      <c r="M46" s="118"/>
      <c r="N46" s="118"/>
      <c r="O46" s="118"/>
      <c r="P46" s="118"/>
      <c r="Q46" s="118"/>
      <c r="R46" s="118"/>
    </row>
    <row r="47" spans="1:18" ht="26.45" customHeight="1" thickBot="1">
      <c r="A47" s="774"/>
      <c r="B47" s="775"/>
      <c r="C47" s="797" t="s">
        <v>2049</v>
      </c>
      <c r="D47" s="798"/>
      <c r="E47" s="798"/>
      <c r="F47" s="798"/>
      <c r="G47" s="798"/>
      <c r="H47" s="798"/>
      <c r="I47" s="798"/>
      <c r="J47" s="798"/>
      <c r="K47" s="799"/>
      <c r="L47" s="117"/>
      <c r="M47" s="118"/>
      <c r="N47" s="118"/>
      <c r="O47" s="118"/>
      <c r="P47" s="118"/>
      <c r="Q47" s="118"/>
      <c r="R47" s="118"/>
    </row>
    <row r="48" spans="1:18" ht="24.75" customHeight="1">
      <c r="A48" s="1902" t="s">
        <v>82</v>
      </c>
      <c r="B48" s="1903"/>
      <c r="C48" s="1904" t="s">
        <v>2048</v>
      </c>
      <c r="D48" s="1905"/>
      <c r="E48" s="1905"/>
      <c r="F48" s="1905"/>
      <c r="G48" s="1905"/>
      <c r="H48" s="1905"/>
      <c r="I48" s="1905"/>
      <c r="J48" s="1905"/>
      <c r="K48" s="1906"/>
      <c r="L48" s="117"/>
      <c r="M48" s="118"/>
      <c r="N48" s="118"/>
      <c r="O48" s="118"/>
      <c r="P48" s="118"/>
      <c r="Q48" s="118"/>
      <c r="R48" s="118"/>
    </row>
    <row r="49" spans="1:18" ht="33.75" customHeight="1">
      <c r="A49" s="766"/>
      <c r="B49" s="767"/>
      <c r="C49" s="725" t="s">
        <v>2047</v>
      </c>
      <c r="D49" s="726"/>
      <c r="E49" s="726"/>
      <c r="F49" s="726"/>
      <c r="G49" s="726"/>
      <c r="H49" s="726"/>
      <c r="I49" s="726"/>
      <c r="J49" s="726"/>
      <c r="K49" s="727"/>
      <c r="L49" s="117"/>
      <c r="M49" s="118"/>
      <c r="N49" s="118"/>
      <c r="O49" s="118"/>
      <c r="P49" s="118"/>
      <c r="Q49" s="118"/>
      <c r="R49" s="118"/>
    </row>
    <row r="50" spans="1:18" ht="33.6" customHeight="1">
      <c r="A50" s="766"/>
      <c r="B50" s="767"/>
      <c r="C50" s="725" t="s">
        <v>2046</v>
      </c>
      <c r="D50" s="726"/>
      <c r="E50" s="726"/>
      <c r="F50" s="726"/>
      <c r="G50" s="726"/>
      <c r="H50" s="726"/>
      <c r="I50" s="726"/>
      <c r="J50" s="726"/>
      <c r="K50" s="727"/>
      <c r="L50" s="117"/>
      <c r="M50" s="118"/>
      <c r="N50" s="118"/>
      <c r="O50" s="118"/>
      <c r="P50" s="118"/>
      <c r="Q50" s="118"/>
      <c r="R50" s="118"/>
    </row>
    <row r="51" spans="1:18" ht="31.5" customHeight="1">
      <c r="A51" s="766"/>
      <c r="B51" s="767"/>
      <c r="C51" s="728" t="s">
        <v>2045</v>
      </c>
      <c r="D51" s="729"/>
      <c r="E51" s="729"/>
      <c r="F51" s="729"/>
      <c r="G51" s="729"/>
      <c r="H51" s="729"/>
      <c r="I51" s="729"/>
      <c r="J51" s="729"/>
      <c r="K51" s="730"/>
      <c r="L51" s="117"/>
      <c r="M51" s="118"/>
      <c r="N51" s="118"/>
      <c r="O51" s="118"/>
      <c r="P51" s="118"/>
      <c r="Q51" s="118"/>
      <c r="R51" s="118"/>
    </row>
    <row r="52" spans="1:18" ht="33.6" customHeight="1">
      <c r="A52" s="766"/>
      <c r="B52" s="767"/>
      <c r="C52" s="728" t="s">
        <v>2044</v>
      </c>
      <c r="D52" s="729"/>
      <c r="E52" s="729"/>
      <c r="F52" s="729"/>
      <c r="G52" s="729"/>
      <c r="H52" s="729"/>
      <c r="I52" s="729"/>
      <c r="J52" s="729"/>
      <c r="K52" s="730"/>
      <c r="L52" s="117"/>
      <c r="M52" s="118"/>
      <c r="N52" s="118"/>
      <c r="O52" s="118"/>
      <c r="P52" s="118"/>
      <c r="Q52" s="118"/>
      <c r="R52" s="118"/>
    </row>
    <row r="53" spans="1:18" ht="33" customHeight="1">
      <c r="A53" s="766"/>
      <c r="B53" s="767"/>
      <c r="C53" s="728" t="s">
        <v>2043</v>
      </c>
      <c r="D53" s="729"/>
      <c r="E53" s="729"/>
      <c r="F53" s="729"/>
      <c r="G53" s="729"/>
      <c r="H53" s="729"/>
      <c r="I53" s="729"/>
      <c r="J53" s="729"/>
      <c r="K53" s="730"/>
      <c r="L53" s="117"/>
      <c r="M53" s="118"/>
      <c r="N53" s="118"/>
      <c r="O53" s="118"/>
      <c r="P53" s="118"/>
      <c r="Q53" s="118"/>
      <c r="R53" s="118"/>
    </row>
    <row r="54" spans="1:18" ht="36.75" customHeight="1">
      <c r="A54" s="766"/>
      <c r="B54" s="767"/>
      <c r="C54" s="728" t="s">
        <v>2042</v>
      </c>
      <c r="D54" s="729"/>
      <c r="E54" s="729"/>
      <c r="F54" s="729"/>
      <c r="G54" s="729"/>
      <c r="H54" s="729"/>
      <c r="I54" s="729"/>
      <c r="J54" s="729"/>
      <c r="K54" s="730"/>
      <c r="L54" s="117"/>
      <c r="M54" s="118"/>
      <c r="N54" s="118"/>
      <c r="O54" s="118"/>
      <c r="P54" s="118"/>
      <c r="Q54" s="118"/>
      <c r="R54" s="118"/>
    </row>
    <row r="55" spans="1:18" ht="33.950000000000003" customHeight="1" thickBot="1">
      <c r="A55" s="768"/>
      <c r="B55" s="769"/>
      <c r="C55" s="791" t="s">
        <v>2041</v>
      </c>
      <c r="D55" s="792"/>
      <c r="E55" s="792"/>
      <c r="F55" s="792"/>
      <c r="G55" s="792"/>
      <c r="H55" s="792"/>
      <c r="I55" s="792"/>
      <c r="J55" s="792"/>
      <c r="K55" s="793"/>
      <c r="L55" s="117"/>
      <c r="M55" s="118"/>
      <c r="N55" s="118"/>
      <c r="O55" s="118"/>
      <c r="P55" s="118"/>
      <c r="Q55" s="118"/>
      <c r="R55" s="118"/>
    </row>
    <row r="56" spans="1:18" ht="15" customHeight="1" thickBot="1">
      <c r="A56" s="1907" t="s">
        <v>73</v>
      </c>
      <c r="B56" s="1908"/>
      <c r="C56" s="1908"/>
      <c r="D56" s="1908"/>
      <c r="E56" s="1908"/>
      <c r="F56" s="1908"/>
      <c r="G56" s="1908"/>
      <c r="H56" s="1908"/>
      <c r="I56" s="1908"/>
      <c r="J56" s="1908"/>
      <c r="K56" s="1909"/>
      <c r="L56" s="117"/>
      <c r="M56" s="118"/>
      <c r="N56" s="118"/>
      <c r="O56" s="118"/>
      <c r="P56" s="118"/>
      <c r="Q56" s="118"/>
      <c r="R56" s="118"/>
    </row>
    <row r="57" spans="1:18" ht="14.1" customHeight="1">
      <c r="A57" s="114" t="s">
        <v>72</v>
      </c>
      <c r="B57" s="115"/>
      <c r="C57" s="115"/>
      <c r="D57" s="115"/>
      <c r="E57" s="115"/>
      <c r="F57" s="1910">
        <v>30</v>
      </c>
      <c r="G57" s="1911"/>
      <c r="H57" s="1911"/>
      <c r="I57" s="1911"/>
      <c r="J57" s="1911"/>
      <c r="K57" s="1912"/>
      <c r="L57" s="119" t="s">
        <v>71</v>
      </c>
      <c r="M57" s="120"/>
      <c r="N57" s="120"/>
      <c r="O57" s="120"/>
      <c r="P57" s="120"/>
      <c r="Q57" s="120"/>
      <c r="R57" s="118"/>
    </row>
    <row r="58" spans="1:18" ht="13.7" customHeight="1">
      <c r="A58" s="34" t="s">
        <v>70</v>
      </c>
      <c r="B58" s="116"/>
      <c r="C58" s="116"/>
      <c r="D58" s="116"/>
      <c r="E58" s="116"/>
      <c r="F58" s="737">
        <v>20</v>
      </c>
      <c r="G58" s="738"/>
      <c r="H58" s="738"/>
      <c r="I58" s="738"/>
      <c r="J58" s="738"/>
      <c r="K58" s="739"/>
      <c r="L58" s="119" t="s">
        <v>69</v>
      </c>
      <c r="M58" s="120"/>
      <c r="N58" s="120"/>
      <c r="O58" s="120"/>
      <c r="P58" s="120"/>
      <c r="Q58" s="120"/>
      <c r="R58" s="118"/>
    </row>
    <row r="59" spans="1:18" ht="15" customHeight="1" thickBot="1">
      <c r="A59" s="1913" t="s">
        <v>68</v>
      </c>
      <c r="B59" s="1914"/>
      <c r="C59" s="1914"/>
      <c r="D59" s="1914"/>
      <c r="E59" s="1915"/>
      <c r="F59" s="1916" t="s">
        <v>561</v>
      </c>
      <c r="G59" s="744"/>
      <c r="H59" s="744"/>
      <c r="I59" s="744"/>
      <c r="J59" s="744"/>
      <c r="K59" s="745"/>
      <c r="L59" s="117"/>
      <c r="M59" s="118"/>
      <c r="N59" s="118"/>
      <c r="O59" s="118"/>
      <c r="P59" s="118"/>
      <c r="Q59" s="118"/>
      <c r="R59" s="118"/>
    </row>
    <row r="60" spans="1:18" ht="40.5" customHeight="1" thickBot="1">
      <c r="A60" s="1888" t="s">
        <v>67</v>
      </c>
      <c r="B60" s="1889"/>
      <c r="C60" s="1889"/>
      <c r="D60" s="1889"/>
      <c r="E60" s="1889"/>
      <c r="F60" s="1890" t="s">
        <v>3214</v>
      </c>
      <c r="G60" s="1891"/>
      <c r="H60" s="1891"/>
      <c r="I60" s="1891"/>
      <c r="J60" s="1891"/>
      <c r="K60" s="1892"/>
      <c r="L60" s="42"/>
      <c r="M60" s="118"/>
      <c r="N60" s="118"/>
      <c r="O60" s="118"/>
      <c r="P60" s="118"/>
      <c r="Q60" s="118"/>
      <c r="R60" s="118"/>
    </row>
  </sheetData>
  <mergeCells count="139">
    <mergeCell ref="L5:Q6"/>
    <mergeCell ref="A6:C6"/>
    <mergeCell ref="D6:K6"/>
    <mergeCell ref="A12:C14"/>
    <mergeCell ref="D12:K12"/>
    <mergeCell ref="H33:I33"/>
    <mergeCell ref="J33:K33"/>
    <mergeCell ref="A1:C1"/>
    <mergeCell ref="D1:E1"/>
    <mergeCell ref="F1:H1"/>
    <mergeCell ref="I1:K1"/>
    <mergeCell ref="A2:C2"/>
    <mergeCell ref="D2:E2"/>
    <mergeCell ref="F2:H2"/>
    <mergeCell ref="I2:K2"/>
    <mergeCell ref="H29:I29"/>
    <mergeCell ref="J29:K29"/>
    <mergeCell ref="H30:I30"/>
    <mergeCell ref="J30:K30"/>
    <mergeCell ref="H31:I31"/>
    <mergeCell ref="J31:K31"/>
    <mergeCell ref="H32:I32"/>
    <mergeCell ref="J32:K32"/>
    <mergeCell ref="A7:C7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D13:K13"/>
    <mergeCell ref="D14:K14"/>
    <mergeCell ref="A15:C16"/>
    <mergeCell ref="D15:K15"/>
    <mergeCell ref="D16:K16"/>
    <mergeCell ref="H20:I20"/>
    <mergeCell ref="D7:K7"/>
    <mergeCell ref="A8:K8"/>
    <mergeCell ref="A9:C11"/>
    <mergeCell ref="D9:K9"/>
    <mergeCell ref="D10:K10"/>
    <mergeCell ref="D11:K11"/>
    <mergeCell ref="J26:K26"/>
    <mergeCell ref="H25:I25"/>
    <mergeCell ref="A27:E27"/>
    <mergeCell ref="A21:E21"/>
    <mergeCell ref="F21:G21"/>
    <mergeCell ref="H21:I21"/>
    <mergeCell ref="J21:K21"/>
    <mergeCell ref="A22:E22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J20:K20"/>
    <mergeCell ref="A17:C17"/>
    <mergeCell ref="D17:K17"/>
    <mergeCell ref="F22:G22"/>
    <mergeCell ref="H22:I22"/>
    <mergeCell ref="J22:K22"/>
    <mergeCell ref="F34:G34"/>
    <mergeCell ref="A31:E31"/>
    <mergeCell ref="F31:G31"/>
    <mergeCell ref="A32:E32"/>
    <mergeCell ref="F32:G32"/>
    <mergeCell ref="H34:I34"/>
    <mergeCell ref="J34:K34"/>
    <mergeCell ref="H23:I23"/>
    <mergeCell ref="J23:K23"/>
    <mergeCell ref="H24:I24"/>
    <mergeCell ref="A23:E23"/>
    <mergeCell ref="F23:G23"/>
    <mergeCell ref="A24:E24"/>
    <mergeCell ref="F24:G24"/>
    <mergeCell ref="J24:K24"/>
    <mergeCell ref="F27:G27"/>
    <mergeCell ref="H27:I27"/>
    <mergeCell ref="J27:K27"/>
    <mergeCell ref="A25:E25"/>
    <mergeCell ref="F25:G25"/>
    <mergeCell ref="J25:K25"/>
    <mergeCell ref="A26:E26"/>
    <mergeCell ref="F26:G26"/>
    <mergeCell ref="H26:I26"/>
    <mergeCell ref="A28:E28"/>
    <mergeCell ref="F28:G28"/>
    <mergeCell ref="H28:I28"/>
    <mergeCell ref="J28:K28"/>
    <mergeCell ref="A56:K56"/>
    <mergeCell ref="F57:K57"/>
    <mergeCell ref="F58:K58"/>
    <mergeCell ref="A59:E59"/>
    <mergeCell ref="F59:K59"/>
    <mergeCell ref="C41:K41"/>
    <mergeCell ref="C40:K40"/>
    <mergeCell ref="C39:K39"/>
    <mergeCell ref="C38:K38"/>
    <mergeCell ref="C37:K37"/>
    <mergeCell ref="C36:K36"/>
    <mergeCell ref="A35:B41"/>
    <mergeCell ref="A29:E29"/>
    <mergeCell ref="F29:G29"/>
    <mergeCell ref="A30:E30"/>
    <mergeCell ref="F30:G30"/>
    <mergeCell ref="C35:K35"/>
    <mergeCell ref="A33:E33"/>
    <mergeCell ref="F33:G33"/>
    <mergeCell ref="A34:E34"/>
    <mergeCell ref="A60:E60"/>
    <mergeCell ref="F60:K60"/>
    <mergeCell ref="A42:B42"/>
    <mergeCell ref="C42:K42"/>
    <mergeCell ref="A43:B47"/>
    <mergeCell ref="C43:K43"/>
    <mergeCell ref="C44:K44"/>
    <mergeCell ref="C45:K45"/>
    <mergeCell ref="C46:K46"/>
    <mergeCell ref="C47:K47"/>
    <mergeCell ref="A48:B55"/>
    <mergeCell ref="C48:K48"/>
    <mergeCell ref="C49:K49"/>
    <mergeCell ref="C50:K50"/>
    <mergeCell ref="C51:K51"/>
    <mergeCell ref="C52:K52"/>
    <mergeCell ref="C53:K53"/>
    <mergeCell ref="C54:K54"/>
    <mergeCell ref="C55:K55"/>
  </mergeCells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4" zoomScaleNormal="100" workbookViewId="0">
      <selection activeCell="C36" sqref="C36:K36"/>
    </sheetView>
  </sheetViews>
  <sheetFormatPr defaultColWidth="8.7109375" defaultRowHeight="12.75"/>
  <cols>
    <col min="1" max="3" width="8.7109375" style="17"/>
    <col min="4" max="4" width="10" style="17" customWidth="1"/>
    <col min="5" max="5" width="15.28515625" style="17" customWidth="1"/>
    <col min="6" max="7" width="8.7109375" style="17"/>
    <col min="8" max="9" width="8.85546875" style="17" customWidth="1"/>
    <col min="10" max="10" width="7.42578125" style="17" customWidth="1"/>
    <col min="11" max="11" width="8.5703125" style="17" customWidth="1"/>
    <col min="12" max="14" width="8.7109375" style="17"/>
    <col min="15" max="15" width="11.140625" style="17" bestFit="1" customWidth="1"/>
    <col min="16" max="16" width="8.7109375" style="17"/>
    <col min="17" max="17" width="13.85546875" style="17" customWidth="1"/>
    <col min="18" max="16384" width="8.7109375" style="17"/>
  </cols>
  <sheetData>
    <row r="1" spans="1:17" ht="37.5" customHeight="1" thickBot="1">
      <c r="A1" s="1977" t="s">
        <v>169</v>
      </c>
      <c r="B1" s="1977"/>
      <c r="C1" s="1977"/>
      <c r="D1" s="1978" t="s">
        <v>168</v>
      </c>
      <c r="E1" s="1978"/>
      <c r="F1" s="1979" t="s">
        <v>2105</v>
      </c>
      <c r="G1" s="1980"/>
      <c r="H1" s="1981"/>
      <c r="I1" s="1982" t="s">
        <v>2192</v>
      </c>
      <c r="J1" s="1982"/>
      <c r="K1" s="1982"/>
    </row>
    <row r="2" spans="1:17" ht="21.75" customHeight="1" thickBot="1">
      <c r="A2" s="1977" t="s">
        <v>166</v>
      </c>
      <c r="B2" s="1977"/>
      <c r="C2" s="1977"/>
      <c r="D2" s="1983" t="s">
        <v>165</v>
      </c>
      <c r="E2" s="1983"/>
      <c r="F2" s="1977" t="s">
        <v>2104</v>
      </c>
      <c r="G2" s="1977"/>
      <c r="H2" s="1977"/>
      <c r="I2" s="1984" t="s">
        <v>780</v>
      </c>
      <c r="J2" s="1984"/>
      <c r="K2" s="1984"/>
    </row>
    <row r="3" spans="1:17" ht="15.75" customHeight="1" thickBot="1">
      <c r="A3" s="1977" t="s">
        <v>163</v>
      </c>
      <c r="B3" s="1977"/>
      <c r="C3" s="1977"/>
      <c r="D3" s="1978" t="s">
        <v>1910</v>
      </c>
      <c r="E3" s="1978"/>
      <c r="F3" s="1977" t="s">
        <v>161</v>
      </c>
      <c r="G3" s="1977"/>
      <c r="H3" s="1977"/>
      <c r="I3" s="1985">
        <v>2</v>
      </c>
      <c r="J3" s="1985"/>
      <c r="K3" s="1985"/>
    </row>
    <row r="4" spans="1:17" ht="15.75" customHeight="1" thickBot="1">
      <c r="A4" s="1977" t="s">
        <v>160</v>
      </c>
      <c r="B4" s="1977"/>
      <c r="C4" s="1977"/>
      <c r="D4" s="1978" t="s">
        <v>1104</v>
      </c>
      <c r="E4" s="1978"/>
      <c r="F4" s="1977" t="s">
        <v>158</v>
      </c>
      <c r="G4" s="1977"/>
      <c r="H4" s="1977"/>
      <c r="I4" s="1985" t="s">
        <v>157</v>
      </c>
      <c r="J4" s="1985"/>
      <c r="K4" s="1985"/>
      <c r="L4" s="128" t="s">
        <v>156</v>
      </c>
      <c r="M4" s="128"/>
      <c r="N4" s="128"/>
      <c r="O4" s="128"/>
      <c r="P4" s="128"/>
      <c r="Q4" s="128"/>
    </row>
    <row r="5" spans="1:17" ht="16.5" customHeight="1" thickBot="1">
      <c r="A5" s="1977" t="s">
        <v>2103</v>
      </c>
      <c r="B5" s="1977"/>
      <c r="C5" s="1977"/>
      <c r="D5" s="1978" t="s">
        <v>154</v>
      </c>
      <c r="E5" s="1978"/>
      <c r="F5" s="1977" t="s">
        <v>153</v>
      </c>
      <c r="G5" s="1977"/>
      <c r="H5" s="1977"/>
      <c r="I5" s="1985" t="s">
        <v>520</v>
      </c>
      <c r="J5" s="1985"/>
      <c r="K5" s="1985"/>
      <c r="L5" s="1986" t="s">
        <v>151</v>
      </c>
      <c r="M5" s="1986"/>
      <c r="N5" s="1986"/>
      <c r="O5" s="1986"/>
      <c r="P5" s="1986"/>
      <c r="Q5" s="1986"/>
    </row>
    <row r="6" spans="1:17" ht="34.9" customHeight="1" thickBot="1">
      <c r="A6" s="1987" t="s">
        <v>2102</v>
      </c>
      <c r="B6" s="1987"/>
      <c r="C6" s="1987"/>
      <c r="D6" s="1988" t="s">
        <v>521</v>
      </c>
      <c r="E6" s="1988"/>
      <c r="F6" s="1988"/>
      <c r="G6" s="1988"/>
      <c r="H6" s="1988"/>
      <c r="I6" s="1988"/>
      <c r="J6" s="1988"/>
      <c r="K6" s="1988"/>
      <c r="L6" s="1986"/>
      <c r="M6" s="1986"/>
      <c r="N6" s="1986"/>
      <c r="O6" s="1986"/>
      <c r="P6" s="1986"/>
      <c r="Q6" s="1986"/>
    </row>
    <row r="7" spans="1:17" ht="104.25" customHeight="1" thickBot="1">
      <c r="A7" s="1989" t="s">
        <v>149</v>
      </c>
      <c r="B7" s="1989"/>
      <c r="C7" s="1989"/>
      <c r="D7" s="1990" t="s">
        <v>2184</v>
      </c>
      <c r="E7" s="1991"/>
      <c r="F7" s="1991"/>
      <c r="G7" s="1991"/>
      <c r="H7" s="1991"/>
      <c r="I7" s="1991"/>
      <c r="J7" s="1991"/>
      <c r="K7" s="1991"/>
    </row>
    <row r="8" spans="1:17" ht="37.5" customHeight="1" thickBot="1">
      <c r="A8" s="1992" t="s">
        <v>147</v>
      </c>
      <c r="B8" s="1992"/>
      <c r="C8" s="1992"/>
      <c r="D8" s="1992"/>
      <c r="E8" s="1992"/>
      <c r="F8" s="1992"/>
      <c r="G8" s="1992"/>
      <c r="H8" s="1992"/>
      <c r="I8" s="1992"/>
      <c r="J8" s="1992"/>
      <c r="K8" s="1992"/>
    </row>
    <row r="9" spans="1:17" ht="45" customHeight="1">
      <c r="A9" s="1993" t="s">
        <v>146</v>
      </c>
      <c r="B9" s="1993"/>
      <c r="C9" s="1993"/>
      <c r="D9" s="1994" t="s">
        <v>2736</v>
      </c>
      <c r="E9" s="1994"/>
      <c r="F9" s="1994"/>
      <c r="G9" s="1994"/>
      <c r="H9" s="1994"/>
      <c r="I9" s="1994"/>
      <c r="J9" s="1994"/>
      <c r="K9" s="1994"/>
    </row>
    <row r="10" spans="1:17" ht="35.25" customHeight="1">
      <c r="A10" s="1993"/>
      <c r="B10" s="1993"/>
      <c r="C10" s="1993"/>
      <c r="D10" s="1995" t="s">
        <v>2737</v>
      </c>
      <c r="E10" s="1995"/>
      <c r="F10" s="1995"/>
      <c r="G10" s="1995"/>
      <c r="H10" s="1995"/>
      <c r="I10" s="1995"/>
      <c r="J10" s="1995"/>
      <c r="K10" s="1995"/>
    </row>
    <row r="11" spans="1:17" ht="70.5" customHeight="1" thickBot="1">
      <c r="A11" s="1993"/>
      <c r="B11" s="1993"/>
      <c r="C11" s="1993"/>
      <c r="D11" s="1995" t="s">
        <v>2738</v>
      </c>
      <c r="E11" s="1995"/>
      <c r="F11" s="1995"/>
      <c r="G11" s="1995"/>
      <c r="H11" s="1995"/>
      <c r="I11" s="1995"/>
      <c r="J11" s="1995"/>
      <c r="K11" s="1995"/>
    </row>
    <row r="12" spans="1:17" ht="35.1" customHeight="1" thickBot="1">
      <c r="A12" s="1989" t="s">
        <v>144</v>
      </c>
      <c r="B12" s="1989"/>
      <c r="C12" s="1989"/>
      <c r="D12" s="1996" t="s">
        <v>2739</v>
      </c>
      <c r="E12" s="1996"/>
      <c r="F12" s="1996"/>
      <c r="G12" s="1996"/>
      <c r="H12" s="1996"/>
      <c r="I12" s="1996"/>
      <c r="J12" s="1996"/>
      <c r="K12" s="1996"/>
    </row>
    <row r="13" spans="1:17" ht="48.6" customHeight="1" thickBot="1">
      <c r="A13" s="1989"/>
      <c r="B13" s="1989"/>
      <c r="C13" s="1989"/>
      <c r="D13" s="1995" t="s">
        <v>2740</v>
      </c>
      <c r="E13" s="1995"/>
      <c r="F13" s="1995"/>
      <c r="G13" s="1995"/>
      <c r="H13" s="1995"/>
      <c r="I13" s="1995"/>
      <c r="J13" s="1995"/>
      <c r="K13" s="1995"/>
    </row>
    <row r="14" spans="1:17" ht="35.450000000000003" customHeight="1" thickBot="1">
      <c r="A14" s="1989"/>
      <c r="B14" s="1989"/>
      <c r="C14" s="1989"/>
      <c r="D14" s="1997" t="s">
        <v>2960</v>
      </c>
      <c r="E14" s="1997"/>
      <c r="F14" s="1997"/>
      <c r="G14" s="1997"/>
      <c r="H14" s="1997"/>
      <c r="I14" s="1997"/>
      <c r="J14" s="1997"/>
      <c r="K14" s="1997"/>
    </row>
    <row r="15" spans="1:17" ht="33.950000000000003" customHeight="1" thickBot="1">
      <c r="A15" s="1989" t="s">
        <v>141</v>
      </c>
      <c r="B15" s="1989"/>
      <c r="C15" s="1989"/>
      <c r="D15" s="1996" t="s">
        <v>2741</v>
      </c>
      <c r="E15" s="1996"/>
      <c r="F15" s="1996"/>
      <c r="G15" s="1996"/>
      <c r="H15" s="1996"/>
      <c r="I15" s="1996"/>
      <c r="J15" s="1996"/>
      <c r="K15" s="1996"/>
    </row>
    <row r="16" spans="1:17" ht="65.099999999999994" customHeight="1" thickBot="1">
      <c r="A16" s="1989"/>
      <c r="B16" s="1989"/>
      <c r="C16" s="1989"/>
      <c r="D16" s="1995" t="s">
        <v>2742</v>
      </c>
      <c r="E16" s="1995"/>
      <c r="F16" s="1995"/>
      <c r="G16" s="1995"/>
      <c r="H16" s="1995"/>
      <c r="I16" s="1995"/>
      <c r="J16" s="1995"/>
      <c r="K16" s="1995"/>
    </row>
    <row r="17" spans="1:18" ht="64.5" customHeight="1" thickBot="1">
      <c r="A17" s="1998" t="s">
        <v>139</v>
      </c>
      <c r="B17" s="1998"/>
      <c r="C17" s="1998"/>
      <c r="D17" s="1999" t="s">
        <v>2186</v>
      </c>
      <c r="E17" s="1999"/>
      <c r="F17" s="1999"/>
      <c r="G17" s="1999"/>
      <c r="H17" s="1999"/>
      <c r="I17" s="1999"/>
      <c r="J17" s="1999"/>
      <c r="K17" s="1999"/>
      <c r="L17" s="2000" t="s">
        <v>138</v>
      </c>
      <c r="M17" s="2000"/>
      <c r="N17" s="2000"/>
      <c r="O17" s="2000"/>
      <c r="P17" s="2000"/>
      <c r="Q17" s="2000"/>
      <c r="R17" s="2000"/>
    </row>
    <row r="18" spans="1:18" ht="19.5" customHeight="1" thickBot="1">
      <c r="A18" s="95" t="s">
        <v>137</v>
      </c>
      <c r="B18" s="94"/>
      <c r="C18" s="94"/>
      <c r="D18" s="2001" t="s">
        <v>232</v>
      </c>
      <c r="E18" s="2001"/>
      <c r="F18" s="2001"/>
      <c r="G18" s="2001"/>
      <c r="H18" s="2001"/>
      <c r="I18" s="2001"/>
      <c r="J18" s="2001"/>
      <c r="K18" s="2001"/>
      <c r="L18" s="2002" t="s">
        <v>136</v>
      </c>
      <c r="M18" s="2002"/>
      <c r="N18" s="2002"/>
      <c r="O18" s="2002"/>
      <c r="P18" s="2002"/>
      <c r="Q18" s="2002"/>
      <c r="R18" s="2002"/>
    </row>
    <row r="19" spans="1:18" ht="50.45" customHeight="1">
      <c r="A19" s="2003" t="s">
        <v>135</v>
      </c>
      <c r="B19" s="2003"/>
      <c r="C19" s="2003"/>
      <c r="D19" s="2003"/>
      <c r="E19" s="2003"/>
      <c r="F19" s="2004" t="s">
        <v>134</v>
      </c>
      <c r="G19" s="2004"/>
      <c r="H19" s="2004" t="s">
        <v>133</v>
      </c>
      <c r="I19" s="2004"/>
      <c r="J19" s="2005" t="s">
        <v>132</v>
      </c>
      <c r="K19" s="2005"/>
      <c r="L19" s="2006" t="s">
        <v>131</v>
      </c>
      <c r="M19" s="2006"/>
      <c r="N19" s="2006"/>
      <c r="O19" s="2006"/>
      <c r="P19" s="2006"/>
      <c r="Q19" s="2006"/>
      <c r="R19" s="2006"/>
    </row>
    <row r="20" spans="1:18" ht="95.45" customHeight="1">
      <c r="A20" s="2007" t="s">
        <v>2101</v>
      </c>
      <c r="B20" s="2007"/>
      <c r="C20" s="2007"/>
      <c r="D20" s="2007"/>
      <c r="E20" s="2007"/>
      <c r="F20" s="2008" t="s">
        <v>186</v>
      </c>
      <c r="G20" s="2008"/>
      <c r="H20" s="2009" t="s">
        <v>1142</v>
      </c>
      <c r="I20" s="2009"/>
      <c r="J20" s="2010" t="s">
        <v>2743</v>
      </c>
      <c r="K20" s="2010"/>
    </row>
    <row r="21" spans="1:18" ht="64.5" customHeight="1">
      <c r="A21" s="2011" t="s">
        <v>2100</v>
      </c>
      <c r="B21" s="2011"/>
      <c r="C21" s="2011"/>
      <c r="D21" s="2011"/>
      <c r="E21" s="2011"/>
      <c r="F21" s="2008" t="s">
        <v>186</v>
      </c>
      <c r="G21" s="2008"/>
      <c r="H21" s="2012" t="s">
        <v>927</v>
      </c>
      <c r="I21" s="2012"/>
      <c r="J21" s="2010" t="s">
        <v>2744</v>
      </c>
      <c r="K21" s="2010"/>
    </row>
    <row r="22" spans="1:18" ht="80.099999999999994" customHeight="1">
      <c r="A22" s="2007" t="s">
        <v>2099</v>
      </c>
      <c r="B22" s="2007"/>
      <c r="C22" s="2007"/>
      <c r="D22" s="2007"/>
      <c r="E22" s="2007"/>
      <c r="F22" s="2008" t="s">
        <v>186</v>
      </c>
      <c r="G22" s="2008"/>
      <c r="H22" s="2009" t="s">
        <v>927</v>
      </c>
      <c r="I22" s="2009"/>
      <c r="J22" s="2010" t="s">
        <v>2744</v>
      </c>
      <c r="K22" s="2010"/>
    </row>
    <row r="23" spans="1:18" ht="94.5" customHeight="1">
      <c r="A23" s="2007" t="s">
        <v>2098</v>
      </c>
      <c r="B23" s="2007"/>
      <c r="C23" s="2007"/>
      <c r="D23" s="2007"/>
      <c r="E23" s="2007"/>
      <c r="F23" s="2008" t="s">
        <v>186</v>
      </c>
      <c r="G23" s="2008"/>
      <c r="H23" s="2009" t="s">
        <v>927</v>
      </c>
      <c r="I23" s="2009"/>
      <c r="J23" s="2010" t="s">
        <v>2744</v>
      </c>
      <c r="K23" s="2010"/>
    </row>
    <row r="24" spans="1:18" ht="63.6" customHeight="1">
      <c r="A24" s="2007" t="s">
        <v>2097</v>
      </c>
      <c r="B24" s="2007"/>
      <c r="C24" s="2007"/>
      <c r="D24" s="2007"/>
      <c r="E24" s="2007"/>
      <c r="F24" s="2008" t="s">
        <v>186</v>
      </c>
      <c r="G24" s="2008"/>
      <c r="H24" s="2009" t="s">
        <v>927</v>
      </c>
      <c r="I24" s="2009"/>
      <c r="J24" s="2010" t="s">
        <v>2744</v>
      </c>
      <c r="K24" s="2010"/>
    </row>
    <row r="25" spans="1:18" ht="79.5" customHeight="1">
      <c r="A25" s="2007" t="s">
        <v>2096</v>
      </c>
      <c r="B25" s="2007"/>
      <c r="C25" s="2007"/>
      <c r="D25" s="2007"/>
      <c r="E25" s="2007"/>
      <c r="F25" s="2008" t="s">
        <v>186</v>
      </c>
      <c r="G25" s="2008"/>
      <c r="H25" s="2009" t="s">
        <v>927</v>
      </c>
      <c r="I25" s="2009"/>
      <c r="J25" s="2010" t="s">
        <v>2744</v>
      </c>
      <c r="K25" s="2010"/>
    </row>
    <row r="26" spans="1:18" ht="46.5" customHeight="1">
      <c r="A26" s="2007" t="s">
        <v>2095</v>
      </c>
      <c r="B26" s="2007"/>
      <c r="C26" s="2007"/>
      <c r="D26" s="2007"/>
      <c r="E26" s="2007"/>
      <c r="F26" s="2008" t="s">
        <v>186</v>
      </c>
      <c r="G26" s="2008"/>
      <c r="H26" s="2009" t="s">
        <v>927</v>
      </c>
      <c r="I26" s="2009"/>
      <c r="J26" s="2010" t="s">
        <v>2744</v>
      </c>
      <c r="K26" s="2010"/>
    </row>
    <row r="27" spans="1:18" ht="53.1" customHeight="1">
      <c r="A27" s="2013" t="s">
        <v>2094</v>
      </c>
      <c r="B27" s="2014"/>
      <c r="C27" s="2014"/>
      <c r="D27" s="2014"/>
      <c r="E27" s="2015"/>
      <c r="F27" s="2008" t="s">
        <v>186</v>
      </c>
      <c r="G27" s="2008"/>
      <c r="H27" s="2009" t="s">
        <v>927</v>
      </c>
      <c r="I27" s="2009"/>
      <c r="J27" s="2010" t="s">
        <v>2744</v>
      </c>
      <c r="K27" s="2010"/>
    </row>
    <row r="28" spans="1:18" ht="55.5" customHeight="1">
      <c r="A28" s="2007" t="s">
        <v>2093</v>
      </c>
      <c r="B28" s="2007"/>
      <c r="C28" s="2007"/>
      <c r="D28" s="2007"/>
      <c r="E28" s="2007"/>
      <c r="F28" s="2008" t="s">
        <v>186</v>
      </c>
      <c r="G28" s="2008"/>
      <c r="H28" s="2009" t="s">
        <v>927</v>
      </c>
      <c r="I28" s="2009"/>
      <c r="J28" s="2010" t="s">
        <v>2744</v>
      </c>
      <c r="K28" s="2010"/>
    </row>
    <row r="29" spans="1:18" ht="49.5" customHeight="1">
      <c r="A29" s="2007" t="s">
        <v>2092</v>
      </c>
      <c r="B29" s="2007"/>
      <c r="C29" s="2007"/>
      <c r="D29" s="2007"/>
      <c r="E29" s="2007"/>
      <c r="F29" s="2008" t="s">
        <v>186</v>
      </c>
      <c r="G29" s="2008"/>
      <c r="H29" s="2009" t="s">
        <v>927</v>
      </c>
      <c r="I29" s="2009"/>
      <c r="J29" s="2010" t="s">
        <v>2744</v>
      </c>
      <c r="K29" s="2010"/>
    </row>
    <row r="30" spans="1:18" ht="50.45" customHeight="1">
      <c r="A30" s="2007" t="s">
        <v>2091</v>
      </c>
      <c r="B30" s="2007"/>
      <c r="C30" s="2007"/>
      <c r="D30" s="2007"/>
      <c r="E30" s="2007"/>
      <c r="F30" s="2008" t="s">
        <v>186</v>
      </c>
      <c r="G30" s="2008"/>
      <c r="H30" s="2009" t="s">
        <v>927</v>
      </c>
      <c r="I30" s="2009"/>
      <c r="J30" s="2010" t="s">
        <v>2744</v>
      </c>
      <c r="K30" s="2010"/>
    </row>
    <row r="31" spans="1:18" ht="60" customHeight="1">
      <c r="A31" s="2007" t="s">
        <v>2090</v>
      </c>
      <c r="B31" s="2007"/>
      <c r="C31" s="2007"/>
      <c r="D31" s="2007"/>
      <c r="E31" s="2007"/>
      <c r="F31" s="2008" t="s">
        <v>186</v>
      </c>
      <c r="G31" s="2008"/>
      <c r="H31" s="2009" t="s">
        <v>800</v>
      </c>
      <c r="I31" s="2009"/>
      <c r="J31" s="2010" t="s">
        <v>2745</v>
      </c>
      <c r="K31" s="2010"/>
    </row>
    <row r="32" spans="1:18" ht="97.5" customHeight="1">
      <c r="A32" s="2016" t="s">
        <v>2185</v>
      </c>
      <c r="B32" s="2016"/>
      <c r="C32" s="2016"/>
      <c r="D32" s="2016"/>
      <c r="E32" s="2016"/>
      <c r="F32" s="2008" t="s">
        <v>186</v>
      </c>
      <c r="G32" s="2008"/>
      <c r="H32" s="2009" t="s">
        <v>1767</v>
      </c>
      <c r="I32" s="2009"/>
      <c r="J32" s="2010" t="s">
        <v>2746</v>
      </c>
      <c r="K32" s="2010"/>
    </row>
    <row r="33" spans="1:16" ht="54" customHeight="1">
      <c r="A33" s="2007" t="s">
        <v>2089</v>
      </c>
      <c r="B33" s="2007"/>
      <c r="C33" s="2007"/>
      <c r="D33" s="2007"/>
      <c r="E33" s="2007"/>
      <c r="F33" s="2008" t="s">
        <v>186</v>
      </c>
      <c r="G33" s="2008"/>
      <c r="H33" s="2009" t="s">
        <v>927</v>
      </c>
      <c r="I33" s="2009"/>
      <c r="J33" s="2010" t="s">
        <v>2744</v>
      </c>
      <c r="K33" s="2010"/>
    </row>
    <row r="34" spans="1:16" ht="81.75" customHeight="1" thickBot="1">
      <c r="A34" s="2017" t="s">
        <v>2088</v>
      </c>
      <c r="B34" s="2017"/>
      <c r="C34" s="2017"/>
      <c r="D34" s="2017"/>
      <c r="E34" s="2017"/>
      <c r="F34" s="2018" t="s">
        <v>186</v>
      </c>
      <c r="G34" s="2018"/>
      <c r="H34" s="2019" t="s">
        <v>800</v>
      </c>
      <c r="I34" s="2019"/>
      <c r="J34" s="2010" t="s">
        <v>2745</v>
      </c>
      <c r="K34" s="2010"/>
    </row>
    <row r="35" spans="1:16" ht="38.25" customHeight="1" thickBot="1">
      <c r="A35" s="2020" t="s">
        <v>91</v>
      </c>
      <c r="B35" s="2020"/>
      <c r="C35" s="2021" t="s">
        <v>2087</v>
      </c>
      <c r="D35" s="2021"/>
      <c r="E35" s="2021"/>
      <c r="F35" s="2021"/>
      <c r="G35" s="2021"/>
      <c r="H35" s="2021"/>
      <c r="I35" s="2021"/>
      <c r="J35" s="2021"/>
      <c r="K35" s="2021"/>
    </row>
    <row r="36" spans="1:16" ht="318.75" customHeight="1" thickBot="1">
      <c r="A36" s="2020" t="s">
        <v>89</v>
      </c>
      <c r="B36" s="2020"/>
      <c r="C36" s="1700" t="s">
        <v>3255</v>
      </c>
      <c r="D36" s="2022"/>
      <c r="E36" s="2022"/>
      <c r="F36" s="2022"/>
      <c r="G36" s="2022"/>
      <c r="H36" s="2022"/>
      <c r="I36" s="2022"/>
      <c r="J36" s="2022"/>
      <c r="K36" s="2022"/>
    </row>
    <row r="37" spans="1:16" ht="26.45" customHeight="1" thickBot="1">
      <c r="A37" s="2020" t="s">
        <v>88</v>
      </c>
      <c r="B37" s="2020"/>
      <c r="C37" s="2023" t="s">
        <v>2086</v>
      </c>
      <c r="D37" s="2023"/>
      <c r="E37" s="2023"/>
      <c r="F37" s="2023"/>
      <c r="G37" s="2023"/>
      <c r="H37" s="2023"/>
      <c r="I37" s="2023"/>
      <c r="J37" s="2023"/>
      <c r="K37" s="2023"/>
      <c r="P37" s="93"/>
    </row>
    <row r="38" spans="1:16" ht="26.45" customHeight="1" thickBot="1">
      <c r="A38" s="2020"/>
      <c r="B38" s="2020"/>
      <c r="C38" s="2024" t="s">
        <v>2085</v>
      </c>
      <c r="D38" s="2024"/>
      <c r="E38" s="2024"/>
      <c r="F38" s="2024"/>
      <c r="G38" s="2024"/>
      <c r="H38" s="2024"/>
      <c r="I38" s="2024"/>
      <c r="J38" s="2024"/>
      <c r="K38" s="2024"/>
      <c r="P38" s="93"/>
    </row>
    <row r="39" spans="1:16" ht="26.45" customHeight="1" thickBot="1">
      <c r="A39" s="2020"/>
      <c r="B39" s="2020"/>
      <c r="C39" s="2024" t="s">
        <v>2084</v>
      </c>
      <c r="D39" s="2024"/>
      <c r="E39" s="2024"/>
      <c r="F39" s="2024"/>
      <c r="G39" s="2024"/>
      <c r="H39" s="2024"/>
      <c r="I39" s="2024"/>
      <c r="J39" s="2024"/>
      <c r="K39" s="2024"/>
      <c r="P39" s="93"/>
    </row>
    <row r="40" spans="1:16" ht="26.45" customHeight="1" thickBot="1">
      <c r="A40" s="2020"/>
      <c r="B40" s="2020"/>
      <c r="C40" s="2024" t="s">
        <v>2083</v>
      </c>
      <c r="D40" s="2024"/>
      <c r="E40" s="2024"/>
      <c r="F40" s="2024"/>
      <c r="G40" s="2024"/>
      <c r="H40" s="2024"/>
      <c r="I40" s="2024"/>
      <c r="J40" s="2024"/>
      <c r="K40" s="2024"/>
      <c r="P40" s="92"/>
    </row>
    <row r="41" spans="1:16" ht="26.45" customHeight="1" thickBot="1">
      <c r="A41" s="2020"/>
      <c r="B41" s="2020"/>
      <c r="C41" s="2025" t="s">
        <v>2082</v>
      </c>
      <c r="D41" s="2025"/>
      <c r="E41" s="2025"/>
      <c r="F41" s="2025"/>
      <c r="G41" s="2025"/>
      <c r="H41" s="2025"/>
      <c r="I41" s="2025"/>
      <c r="J41" s="2025"/>
      <c r="K41" s="2025"/>
      <c r="P41" s="92"/>
    </row>
    <row r="42" spans="1:16" ht="24.75" customHeight="1" thickBot="1">
      <c r="A42" s="2032" t="s">
        <v>82</v>
      </c>
      <c r="B42" s="2032"/>
      <c r="C42" s="2033" t="s">
        <v>2081</v>
      </c>
      <c r="D42" s="2033"/>
      <c r="E42" s="2033"/>
      <c r="F42" s="2033"/>
      <c r="G42" s="2033"/>
      <c r="H42" s="2033"/>
      <c r="I42" s="2033"/>
      <c r="J42" s="2033"/>
      <c r="K42" s="2033"/>
      <c r="P42" s="91"/>
    </row>
    <row r="43" spans="1:16" ht="24.6" customHeight="1" thickBot="1">
      <c r="A43" s="2032"/>
      <c r="B43" s="2032"/>
      <c r="C43" s="2034" t="s">
        <v>2080</v>
      </c>
      <c r="D43" s="2034"/>
      <c r="E43" s="2034"/>
      <c r="F43" s="2034"/>
      <c r="G43" s="2034"/>
      <c r="H43" s="2034"/>
      <c r="I43" s="2034"/>
      <c r="J43" s="2034"/>
      <c r="K43" s="2034"/>
    </row>
    <row r="44" spans="1:16" ht="25.5" customHeight="1" thickBot="1">
      <c r="A44" s="2032"/>
      <c r="B44" s="2032"/>
      <c r="C44" s="2034" t="s">
        <v>2079</v>
      </c>
      <c r="D44" s="2034"/>
      <c r="E44" s="2034"/>
      <c r="F44" s="2034"/>
      <c r="G44" s="2034"/>
      <c r="H44" s="2034"/>
      <c r="I44" s="2034"/>
      <c r="J44" s="2034"/>
      <c r="K44" s="2034"/>
      <c r="O44" s="90"/>
    </row>
    <row r="45" spans="1:16" ht="23.25" customHeight="1" thickBot="1">
      <c r="A45" s="2032"/>
      <c r="B45" s="2032"/>
      <c r="C45" s="2035" t="s">
        <v>2078</v>
      </c>
      <c r="D45" s="2035"/>
      <c r="E45" s="2035"/>
      <c r="F45" s="2035"/>
      <c r="G45" s="2035"/>
      <c r="H45" s="2035"/>
      <c r="I45" s="2035"/>
      <c r="J45" s="2035"/>
      <c r="K45" s="2035"/>
      <c r="O45" s="90"/>
    </row>
    <row r="46" spans="1:16" ht="21.75" customHeight="1" thickBot="1">
      <c r="A46" s="2032"/>
      <c r="B46" s="2032"/>
      <c r="C46" s="2035" t="s">
        <v>2077</v>
      </c>
      <c r="D46" s="2035"/>
      <c r="E46" s="2035"/>
      <c r="F46" s="2035"/>
      <c r="G46" s="2035"/>
      <c r="H46" s="2035"/>
      <c r="I46" s="2035"/>
      <c r="J46" s="2035"/>
      <c r="K46" s="2035"/>
      <c r="O46" s="90"/>
    </row>
    <row r="47" spans="1:16" ht="25.5" customHeight="1" thickBot="1">
      <c r="A47" s="2032"/>
      <c r="B47" s="2032"/>
      <c r="C47" s="2035" t="s">
        <v>2076</v>
      </c>
      <c r="D47" s="2035"/>
      <c r="E47" s="2035"/>
      <c r="F47" s="2035"/>
      <c r="G47" s="2035"/>
      <c r="H47" s="2035"/>
      <c r="I47" s="2035"/>
      <c r="J47" s="2035"/>
      <c r="K47" s="2035"/>
      <c r="O47" s="90"/>
    </row>
    <row r="48" spans="1:16" ht="15.75" thickBot="1">
      <c r="A48" s="2026" t="s">
        <v>73</v>
      </c>
      <c r="B48" s="2026"/>
      <c r="C48" s="2026"/>
      <c r="D48" s="2026"/>
      <c r="E48" s="2026"/>
      <c r="F48" s="2026"/>
      <c r="G48" s="2026"/>
      <c r="H48" s="2026"/>
      <c r="I48" s="2026"/>
      <c r="J48" s="2026"/>
      <c r="K48" s="2026"/>
    </row>
    <row r="49" spans="1:17" ht="15">
      <c r="A49" s="89" t="s">
        <v>72</v>
      </c>
      <c r="B49" s="88"/>
      <c r="C49" s="88"/>
      <c r="D49" s="88"/>
      <c r="E49" s="88"/>
      <c r="F49" s="2027">
        <v>30</v>
      </c>
      <c r="G49" s="2027"/>
      <c r="H49" s="2027"/>
      <c r="I49" s="2027"/>
      <c r="J49" s="2027"/>
      <c r="K49" s="2027"/>
      <c r="L49" s="128" t="s">
        <v>71</v>
      </c>
      <c r="M49" s="128"/>
      <c r="N49" s="128"/>
      <c r="O49" s="128"/>
      <c r="P49" s="128"/>
      <c r="Q49" s="128"/>
    </row>
    <row r="50" spans="1:17" ht="15">
      <c r="A50" s="87" t="s">
        <v>70</v>
      </c>
      <c r="B50" s="86"/>
      <c r="C50" s="86"/>
      <c r="D50" s="86"/>
      <c r="E50" s="86"/>
      <c r="F50" s="2028">
        <v>20</v>
      </c>
      <c r="G50" s="2028"/>
      <c r="H50" s="2028"/>
      <c r="I50" s="2028"/>
      <c r="J50" s="2028"/>
      <c r="K50" s="2028"/>
      <c r="L50" s="128" t="s">
        <v>69</v>
      </c>
      <c r="M50" s="128"/>
      <c r="N50" s="128"/>
      <c r="O50" s="128"/>
      <c r="P50" s="128"/>
      <c r="Q50" s="128"/>
    </row>
    <row r="51" spans="1:17" ht="13.9" customHeight="1" thickBot="1">
      <c r="A51" s="2029" t="s">
        <v>68</v>
      </c>
      <c r="B51" s="2029"/>
      <c r="C51" s="2029"/>
      <c r="D51" s="2029"/>
      <c r="E51" s="2029"/>
      <c r="F51" s="2030" t="s">
        <v>561</v>
      </c>
      <c r="G51" s="2030"/>
      <c r="H51" s="2030"/>
      <c r="I51" s="2030"/>
      <c r="J51" s="2030"/>
      <c r="K51" s="2030"/>
    </row>
    <row r="52" spans="1:17" ht="40.5" customHeight="1" thickBot="1">
      <c r="A52" s="1998" t="s">
        <v>67</v>
      </c>
      <c r="B52" s="1998"/>
      <c r="C52" s="1998"/>
      <c r="D52" s="1998"/>
      <c r="E52" s="2031"/>
      <c r="F52" s="1890" t="s">
        <v>2193</v>
      </c>
      <c r="G52" s="1891"/>
      <c r="H52" s="1891"/>
      <c r="I52" s="1891"/>
      <c r="J52" s="1891"/>
      <c r="K52" s="1892"/>
    </row>
  </sheetData>
  <mergeCells count="131">
    <mergeCell ref="A48:K48"/>
    <mergeCell ref="F49:K49"/>
    <mergeCell ref="F50:K50"/>
    <mergeCell ref="A51:E51"/>
    <mergeCell ref="F51:K51"/>
    <mergeCell ref="A52:E52"/>
    <mergeCell ref="F52:K52"/>
    <mergeCell ref="A42:B47"/>
    <mergeCell ref="C42:K42"/>
    <mergeCell ref="C43:K43"/>
    <mergeCell ref="C44:K44"/>
    <mergeCell ref="C45:K45"/>
    <mergeCell ref="C46:K46"/>
    <mergeCell ref="C47:K47"/>
    <mergeCell ref="A35:B35"/>
    <mergeCell ref="C35:K35"/>
    <mergeCell ref="A36:B36"/>
    <mergeCell ref="C36:K36"/>
    <mergeCell ref="A37:B41"/>
    <mergeCell ref="C37:K37"/>
    <mergeCell ref="C38:K38"/>
    <mergeCell ref="C39:K39"/>
    <mergeCell ref="C40:K40"/>
    <mergeCell ref="C41:K4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15:C16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</mergeCells>
  <pageMargins left="0.196527777777778" right="0.196527777777778" top="0.196527777777778" bottom="0.196527777777778" header="0.51180555555555496" footer="0.51180555555555496"/>
  <pageSetup paperSize="9" scale="59" firstPageNumber="0" fitToHeight="0"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A34" workbookViewId="0">
      <selection activeCell="C40" sqref="C40:K40"/>
    </sheetView>
  </sheetViews>
  <sheetFormatPr defaultColWidth="14.42578125" defaultRowHeight="15.75" customHeight="1"/>
  <cols>
    <col min="1" max="4" width="9.140625" style="28" customWidth="1"/>
    <col min="5" max="5" width="14.42578125" style="28" customWidth="1"/>
    <col min="6" max="7" width="9.140625" style="28" customWidth="1"/>
    <col min="8" max="9" width="8.85546875" style="28" customWidth="1"/>
    <col min="10" max="10" width="7.42578125" style="28" customWidth="1"/>
    <col min="11" max="11" width="8.42578125" style="28" customWidth="1"/>
    <col min="12" max="16" width="9.140625" style="28" customWidth="1"/>
    <col min="17" max="17" width="13.85546875" style="28" customWidth="1"/>
    <col min="18" max="27" width="14.42578125" style="28" customWidth="1"/>
    <col min="28" max="16384" width="14.42578125" style="28"/>
  </cols>
  <sheetData>
    <row r="1" spans="1:26" ht="78.599999999999994" customHeight="1" thickBot="1">
      <c r="A1" s="2125" t="s">
        <v>169</v>
      </c>
      <c r="B1" s="2121"/>
      <c r="C1" s="2123"/>
      <c r="D1" s="1961" t="s">
        <v>168</v>
      </c>
      <c r="E1" s="2128"/>
      <c r="F1" s="2125" t="s">
        <v>167</v>
      </c>
      <c r="G1" s="2121"/>
      <c r="H1" s="2123"/>
      <c r="I1" s="1972" t="s">
        <v>3087</v>
      </c>
      <c r="J1" s="2129"/>
      <c r="K1" s="2128"/>
      <c r="L1" s="273"/>
      <c r="M1" s="274"/>
      <c r="N1" s="274"/>
      <c r="O1" s="274"/>
      <c r="P1" s="274"/>
      <c r="Q1" s="274"/>
      <c r="R1" s="274"/>
      <c r="S1" s="37"/>
      <c r="T1" s="37"/>
      <c r="U1" s="37"/>
      <c r="V1" s="37"/>
      <c r="W1" s="37"/>
      <c r="X1" s="37"/>
      <c r="Y1" s="37"/>
      <c r="Z1" s="37"/>
    </row>
    <row r="2" spans="1:26" ht="15.75" customHeight="1" thickBot="1">
      <c r="A2" s="2125" t="s">
        <v>166</v>
      </c>
      <c r="B2" s="2121"/>
      <c r="C2" s="2123"/>
      <c r="D2" s="2130" t="s">
        <v>1105</v>
      </c>
      <c r="E2" s="2084"/>
      <c r="F2" s="2125" t="s">
        <v>164</v>
      </c>
      <c r="G2" s="2121"/>
      <c r="H2" s="2123"/>
      <c r="I2" s="2127" t="s">
        <v>3088</v>
      </c>
      <c r="J2" s="2083"/>
      <c r="K2" s="2084"/>
      <c r="L2" s="273"/>
      <c r="M2" s="274"/>
      <c r="N2" s="274"/>
      <c r="O2" s="274"/>
      <c r="P2" s="274"/>
      <c r="Q2" s="274"/>
      <c r="R2" s="274"/>
      <c r="S2" s="37"/>
      <c r="T2" s="37"/>
      <c r="U2" s="37"/>
      <c r="V2" s="37"/>
      <c r="W2" s="37"/>
      <c r="X2" s="37"/>
      <c r="Y2" s="37"/>
      <c r="Z2" s="37"/>
    </row>
    <row r="3" spans="1:26" ht="15.75" customHeight="1" thickBot="1">
      <c r="A3" s="2125" t="s">
        <v>163</v>
      </c>
      <c r="B3" s="2121"/>
      <c r="C3" s="2123"/>
      <c r="D3" s="2126">
        <v>30</v>
      </c>
      <c r="E3" s="2084"/>
      <c r="F3" s="2125" t="s">
        <v>161</v>
      </c>
      <c r="G3" s="2121"/>
      <c r="H3" s="2123"/>
      <c r="I3" s="2126">
        <v>3</v>
      </c>
      <c r="J3" s="2083"/>
      <c r="K3" s="2084"/>
      <c r="L3" s="273"/>
      <c r="M3" s="274"/>
      <c r="N3" s="274"/>
      <c r="O3" s="274"/>
      <c r="P3" s="274"/>
      <c r="Q3" s="274"/>
      <c r="R3" s="274"/>
      <c r="S3" s="37"/>
      <c r="T3" s="37"/>
      <c r="U3" s="37"/>
      <c r="V3" s="37"/>
      <c r="W3" s="37"/>
      <c r="X3" s="37"/>
      <c r="Y3" s="37"/>
      <c r="Z3" s="37"/>
    </row>
    <row r="4" spans="1:26" ht="15.75" customHeight="1" thickBot="1">
      <c r="A4" s="2125" t="s">
        <v>160</v>
      </c>
      <c r="B4" s="2121"/>
      <c r="C4" s="2123"/>
      <c r="D4" s="2127" t="s">
        <v>1104</v>
      </c>
      <c r="E4" s="2084"/>
      <c r="F4" s="2125" t="s">
        <v>158</v>
      </c>
      <c r="G4" s="2121"/>
      <c r="H4" s="2123"/>
      <c r="I4" s="2127" t="s">
        <v>157</v>
      </c>
      <c r="J4" s="2083"/>
      <c r="K4" s="2084"/>
      <c r="L4" s="275" t="s">
        <v>156</v>
      </c>
      <c r="M4" s="274"/>
      <c r="N4" s="274"/>
      <c r="O4" s="274"/>
      <c r="P4" s="274"/>
      <c r="Q4" s="274"/>
      <c r="R4" s="274"/>
      <c r="S4" s="37"/>
      <c r="T4" s="37"/>
      <c r="U4" s="37"/>
      <c r="V4" s="37"/>
      <c r="W4" s="37"/>
      <c r="X4" s="37"/>
      <c r="Y4" s="37"/>
      <c r="Z4" s="37"/>
    </row>
    <row r="5" spans="1:26" ht="15.75" customHeight="1" thickBot="1">
      <c r="A5" s="2125" t="s">
        <v>155</v>
      </c>
      <c r="B5" s="2121"/>
      <c r="C5" s="2123"/>
      <c r="D5" s="1961" t="s">
        <v>3089</v>
      </c>
      <c r="E5" s="2131"/>
      <c r="F5" s="2125" t="s">
        <v>153</v>
      </c>
      <c r="G5" s="2121"/>
      <c r="H5" s="2123"/>
      <c r="I5" s="2127" t="s">
        <v>520</v>
      </c>
      <c r="J5" s="2083"/>
      <c r="K5" s="2084"/>
      <c r="L5" s="2100" t="s">
        <v>151</v>
      </c>
      <c r="M5" s="2101"/>
      <c r="N5" s="2101"/>
      <c r="O5" s="2101"/>
      <c r="P5" s="2101"/>
      <c r="Q5" s="2101"/>
      <c r="R5" s="274"/>
      <c r="S5" s="37"/>
      <c r="T5" s="37"/>
      <c r="U5" s="37"/>
      <c r="V5" s="37"/>
      <c r="W5" s="37"/>
      <c r="X5" s="37"/>
      <c r="Y5" s="37"/>
      <c r="Z5" s="37"/>
    </row>
    <row r="6" spans="1:26" ht="21" customHeight="1" thickBot="1">
      <c r="A6" s="2125" t="s">
        <v>150</v>
      </c>
      <c r="B6" s="2121"/>
      <c r="C6" s="2123"/>
      <c r="D6" s="2082" t="s">
        <v>3090</v>
      </c>
      <c r="E6" s="2083"/>
      <c r="F6" s="2083"/>
      <c r="G6" s="2083"/>
      <c r="H6" s="2083"/>
      <c r="I6" s="2083"/>
      <c r="J6" s="2083"/>
      <c r="K6" s="2084"/>
      <c r="L6" s="2124"/>
      <c r="M6" s="2101"/>
      <c r="N6" s="2101"/>
      <c r="O6" s="2101"/>
      <c r="P6" s="2101"/>
      <c r="Q6" s="2101"/>
      <c r="R6" s="274"/>
      <c r="S6" s="37"/>
      <c r="T6" s="37"/>
      <c r="U6" s="37"/>
      <c r="V6" s="37"/>
      <c r="W6" s="37"/>
      <c r="X6" s="37"/>
      <c r="Y6" s="37"/>
      <c r="Z6" s="37"/>
    </row>
    <row r="7" spans="1:26" ht="108" customHeight="1" thickBot="1">
      <c r="A7" s="2093" t="s">
        <v>149</v>
      </c>
      <c r="B7" s="2037"/>
      <c r="C7" s="2107"/>
      <c r="D7" s="2108" t="s">
        <v>3091</v>
      </c>
      <c r="E7" s="2083"/>
      <c r="F7" s="2083"/>
      <c r="G7" s="2083"/>
      <c r="H7" s="2083"/>
      <c r="I7" s="2083"/>
      <c r="J7" s="2083"/>
      <c r="K7" s="2084"/>
      <c r="L7" s="273"/>
      <c r="M7" s="274"/>
      <c r="N7" s="274"/>
      <c r="O7" s="274"/>
      <c r="P7" s="274"/>
      <c r="Q7" s="274"/>
      <c r="R7" s="274"/>
      <c r="S7" s="37"/>
      <c r="T7" s="37"/>
      <c r="U7" s="37"/>
      <c r="V7" s="37"/>
      <c r="W7" s="37"/>
      <c r="X7" s="37"/>
      <c r="Y7" s="37"/>
      <c r="Z7" s="37"/>
    </row>
    <row r="8" spans="1:26" ht="29.1" customHeight="1" thickBot="1">
      <c r="A8" s="2120" t="s">
        <v>147</v>
      </c>
      <c r="B8" s="2121"/>
      <c r="C8" s="2122"/>
      <c r="D8" s="2122"/>
      <c r="E8" s="2122"/>
      <c r="F8" s="2122"/>
      <c r="G8" s="2122"/>
      <c r="H8" s="2122"/>
      <c r="I8" s="2122"/>
      <c r="J8" s="2122"/>
      <c r="K8" s="2123"/>
      <c r="L8" s="273"/>
      <c r="M8" s="274"/>
      <c r="N8" s="274"/>
      <c r="O8" s="274"/>
      <c r="P8" s="274"/>
      <c r="Q8" s="274"/>
      <c r="R8" s="274"/>
      <c r="S8" s="37"/>
      <c r="T8" s="37"/>
      <c r="U8" s="37"/>
      <c r="V8" s="37"/>
      <c r="W8" s="37"/>
      <c r="X8" s="37"/>
      <c r="Y8" s="37"/>
      <c r="Z8" s="37"/>
    </row>
    <row r="9" spans="1:26" ht="79.5" customHeight="1">
      <c r="A9" s="2113" t="s">
        <v>146</v>
      </c>
      <c r="B9" s="2054"/>
      <c r="C9" s="2114"/>
      <c r="D9" s="2117" t="s">
        <v>3092</v>
      </c>
      <c r="E9" s="2041"/>
      <c r="F9" s="2041"/>
      <c r="G9" s="2041"/>
      <c r="H9" s="2041"/>
      <c r="I9" s="2041"/>
      <c r="J9" s="2041"/>
      <c r="K9" s="2042"/>
      <c r="L9" s="273"/>
      <c r="M9" s="274"/>
      <c r="N9" s="274"/>
      <c r="O9" s="274"/>
      <c r="P9" s="274"/>
      <c r="Q9" s="274"/>
      <c r="R9" s="274"/>
      <c r="S9" s="37"/>
      <c r="T9" s="37"/>
      <c r="U9" s="37"/>
      <c r="V9" s="37"/>
      <c r="W9" s="37"/>
      <c r="X9" s="37"/>
      <c r="Y9" s="37"/>
      <c r="Z9" s="37"/>
    </row>
    <row r="10" spans="1:26" ht="92.1" customHeight="1" thickBot="1">
      <c r="A10" s="2057"/>
      <c r="B10" s="2058"/>
      <c r="C10" s="2118"/>
      <c r="D10" s="2119" t="s">
        <v>3093</v>
      </c>
      <c r="E10" s="2051"/>
      <c r="F10" s="2051"/>
      <c r="G10" s="2051"/>
      <c r="H10" s="2051"/>
      <c r="I10" s="2051"/>
      <c r="J10" s="2051"/>
      <c r="K10" s="2052"/>
      <c r="L10" s="273"/>
      <c r="M10" s="274"/>
      <c r="N10" s="274"/>
      <c r="O10" s="274"/>
      <c r="P10" s="274"/>
      <c r="Q10" s="274"/>
      <c r="R10" s="274"/>
      <c r="S10" s="37"/>
      <c r="T10" s="37"/>
      <c r="U10" s="37"/>
      <c r="V10" s="37"/>
      <c r="W10" s="37"/>
      <c r="X10" s="37"/>
      <c r="Y10" s="37"/>
      <c r="Z10" s="37"/>
    </row>
    <row r="11" spans="1:26" ht="50.1" customHeight="1">
      <c r="A11" s="2113" t="s">
        <v>144</v>
      </c>
      <c r="B11" s="2054"/>
      <c r="C11" s="2114"/>
      <c r="D11" s="2117" t="s">
        <v>3094</v>
      </c>
      <c r="E11" s="2041"/>
      <c r="F11" s="2041"/>
      <c r="G11" s="2041"/>
      <c r="H11" s="2041"/>
      <c r="I11" s="2041"/>
      <c r="J11" s="2041"/>
      <c r="K11" s="2042"/>
      <c r="L11" s="273"/>
      <c r="M11" s="274"/>
      <c r="N11" s="274"/>
      <c r="O11" s="274"/>
      <c r="P11" s="274"/>
      <c r="Q11" s="274"/>
      <c r="R11" s="274"/>
      <c r="S11" s="37"/>
      <c r="T11" s="37"/>
      <c r="U11" s="37"/>
      <c r="V11" s="37"/>
      <c r="W11" s="37"/>
      <c r="X11" s="37"/>
      <c r="Y11" s="37"/>
      <c r="Z11" s="37"/>
    </row>
    <row r="12" spans="1:26" ht="33.950000000000003" customHeight="1">
      <c r="A12" s="2067"/>
      <c r="B12" s="2115"/>
      <c r="C12" s="2116"/>
      <c r="D12" s="749" t="s">
        <v>3095</v>
      </c>
      <c r="E12" s="2044"/>
      <c r="F12" s="2044"/>
      <c r="G12" s="2044"/>
      <c r="H12" s="2044"/>
      <c r="I12" s="2044"/>
      <c r="J12" s="2044"/>
      <c r="K12" s="2045"/>
      <c r="L12" s="273"/>
      <c r="M12" s="274"/>
      <c r="N12" s="274"/>
      <c r="O12" s="274"/>
      <c r="P12" s="274"/>
      <c r="Q12" s="274"/>
      <c r="R12" s="274"/>
      <c r="S12" s="37"/>
      <c r="T12" s="37"/>
      <c r="U12" s="37"/>
      <c r="V12" s="37"/>
      <c r="W12" s="37"/>
      <c r="X12" s="37"/>
      <c r="Y12" s="37"/>
      <c r="Z12" s="37"/>
    </row>
    <row r="13" spans="1:26" ht="50.1" customHeight="1">
      <c r="A13" s="2069"/>
      <c r="B13" s="2115"/>
      <c r="C13" s="2116"/>
      <c r="D13" s="749" t="s">
        <v>3096</v>
      </c>
      <c r="E13" s="2044"/>
      <c r="F13" s="2044"/>
      <c r="G13" s="2044"/>
      <c r="H13" s="2044"/>
      <c r="I13" s="2044"/>
      <c r="J13" s="2044"/>
      <c r="K13" s="2045"/>
      <c r="L13" s="273"/>
      <c r="M13" s="274"/>
      <c r="N13" s="274"/>
      <c r="O13" s="274"/>
      <c r="P13" s="274"/>
      <c r="Q13" s="274"/>
      <c r="R13" s="274"/>
      <c r="S13" s="37"/>
      <c r="T13" s="37"/>
      <c r="U13" s="37"/>
      <c r="V13" s="37"/>
      <c r="W13" s="37"/>
      <c r="X13" s="37"/>
      <c r="Y13" s="37"/>
      <c r="Z13" s="37"/>
    </row>
    <row r="14" spans="1:26" ht="46.5" customHeight="1" thickBot="1">
      <c r="A14" s="2069"/>
      <c r="B14" s="2115"/>
      <c r="C14" s="2116"/>
      <c r="D14" s="749" t="s">
        <v>3097</v>
      </c>
      <c r="E14" s="2044"/>
      <c r="F14" s="2044"/>
      <c r="G14" s="2044"/>
      <c r="H14" s="2044"/>
      <c r="I14" s="2044"/>
      <c r="J14" s="2044"/>
      <c r="K14" s="2045"/>
      <c r="L14" s="273"/>
      <c r="M14" s="274"/>
      <c r="N14" s="274"/>
      <c r="O14" s="274"/>
      <c r="P14" s="274"/>
      <c r="Q14" s="274"/>
      <c r="R14" s="274"/>
      <c r="S14" s="37"/>
      <c r="T14" s="37"/>
      <c r="U14" s="37"/>
      <c r="V14" s="37"/>
      <c r="W14" s="37"/>
      <c r="X14" s="37"/>
      <c r="Y14" s="37"/>
      <c r="Z14" s="37"/>
    </row>
    <row r="15" spans="1:26" ht="36" customHeight="1">
      <c r="A15" s="2113" t="s">
        <v>141</v>
      </c>
      <c r="B15" s="2054"/>
      <c r="C15" s="2114"/>
      <c r="D15" s="2117" t="s">
        <v>3098</v>
      </c>
      <c r="E15" s="2041"/>
      <c r="F15" s="2041"/>
      <c r="G15" s="2041"/>
      <c r="H15" s="2041"/>
      <c r="I15" s="2041"/>
      <c r="J15" s="2041"/>
      <c r="K15" s="2042"/>
      <c r="L15" s="273"/>
      <c r="M15" s="274"/>
      <c r="N15" s="274"/>
      <c r="O15" s="274"/>
      <c r="P15" s="274"/>
      <c r="Q15" s="274"/>
      <c r="R15" s="274"/>
      <c r="S15" s="37"/>
      <c r="T15" s="37"/>
      <c r="U15" s="37"/>
      <c r="V15" s="37"/>
      <c r="W15" s="37"/>
      <c r="X15" s="37"/>
      <c r="Y15" s="37"/>
      <c r="Z15" s="37"/>
    </row>
    <row r="16" spans="1:26" ht="39.6" customHeight="1" thickBot="1">
      <c r="A16" s="2057"/>
      <c r="B16" s="2058"/>
      <c r="C16" s="2118"/>
      <c r="D16" s="2119" t="s">
        <v>3099</v>
      </c>
      <c r="E16" s="2051"/>
      <c r="F16" s="2051"/>
      <c r="G16" s="2051"/>
      <c r="H16" s="2051"/>
      <c r="I16" s="2051"/>
      <c r="J16" s="2051"/>
      <c r="K16" s="2052"/>
      <c r="L16" s="273"/>
      <c r="M16" s="274"/>
      <c r="N16" s="274"/>
      <c r="O16" s="274"/>
      <c r="P16" s="274"/>
      <c r="Q16" s="274"/>
      <c r="R16" s="274"/>
      <c r="S16" s="37"/>
      <c r="T16" s="37"/>
      <c r="U16" s="37"/>
      <c r="V16" s="37"/>
      <c r="W16" s="37"/>
      <c r="X16" s="37"/>
      <c r="Y16" s="37"/>
      <c r="Z16" s="37"/>
    </row>
    <row r="17" spans="1:26" ht="65.45" customHeight="1" thickBot="1">
      <c r="A17" s="2080" t="s">
        <v>139</v>
      </c>
      <c r="B17" s="2037"/>
      <c r="C17" s="2107"/>
      <c r="D17" s="2108" t="s">
        <v>3100</v>
      </c>
      <c r="E17" s="2083"/>
      <c r="F17" s="2083"/>
      <c r="G17" s="2083"/>
      <c r="H17" s="2083"/>
      <c r="I17" s="2083"/>
      <c r="J17" s="2083"/>
      <c r="K17" s="2084"/>
      <c r="L17" s="2100" t="s">
        <v>138</v>
      </c>
      <c r="M17" s="2101"/>
      <c r="N17" s="2101"/>
      <c r="O17" s="2101"/>
      <c r="P17" s="2101"/>
      <c r="Q17" s="2101"/>
      <c r="R17" s="2101"/>
      <c r="S17" s="37"/>
      <c r="T17" s="37"/>
      <c r="U17" s="37"/>
      <c r="V17" s="37"/>
      <c r="W17" s="37"/>
      <c r="X17" s="37"/>
      <c r="Y17" s="37"/>
      <c r="Z17" s="37"/>
    </row>
    <row r="18" spans="1:26" ht="19.5" customHeight="1" thickBot="1">
      <c r="A18" s="2109" t="s">
        <v>137</v>
      </c>
      <c r="B18" s="2110"/>
      <c r="C18" s="2111"/>
      <c r="D18" s="2082" t="s">
        <v>232</v>
      </c>
      <c r="E18" s="2083"/>
      <c r="F18" s="2083"/>
      <c r="G18" s="2083"/>
      <c r="H18" s="2083"/>
      <c r="I18" s="2083"/>
      <c r="J18" s="2083"/>
      <c r="K18" s="2084"/>
      <c r="L18" s="2112" t="s">
        <v>136</v>
      </c>
      <c r="M18" s="2101"/>
      <c r="N18" s="2101"/>
      <c r="O18" s="2101"/>
      <c r="P18" s="2101"/>
      <c r="Q18" s="2101"/>
      <c r="R18" s="2101"/>
      <c r="S18" s="37"/>
      <c r="T18" s="37"/>
      <c r="U18" s="37"/>
      <c r="V18" s="37"/>
      <c r="W18" s="37"/>
      <c r="X18" s="37"/>
      <c r="Y18" s="37"/>
      <c r="Z18" s="37"/>
    </row>
    <row r="19" spans="1:26" ht="53.1" customHeight="1" thickBot="1">
      <c r="A19" s="2093" t="s">
        <v>135</v>
      </c>
      <c r="B19" s="2094"/>
      <c r="C19" s="2095"/>
      <c r="D19" s="2095"/>
      <c r="E19" s="2096"/>
      <c r="F19" s="2097" t="s">
        <v>134</v>
      </c>
      <c r="G19" s="2098"/>
      <c r="H19" s="2097" t="s">
        <v>133</v>
      </c>
      <c r="I19" s="2098"/>
      <c r="J19" s="2097" t="s">
        <v>132</v>
      </c>
      <c r="K19" s="2099"/>
      <c r="L19" s="2100" t="s">
        <v>131</v>
      </c>
      <c r="M19" s="2101"/>
      <c r="N19" s="2101"/>
      <c r="O19" s="2101"/>
      <c r="P19" s="2101"/>
      <c r="Q19" s="2101"/>
      <c r="R19" s="2101"/>
      <c r="S19" s="37"/>
      <c r="T19" s="37"/>
      <c r="U19" s="37"/>
      <c r="V19" s="37"/>
      <c r="W19" s="37"/>
      <c r="X19" s="37"/>
      <c r="Y19" s="37"/>
      <c r="Z19" s="37"/>
    </row>
    <row r="20" spans="1:26" ht="121.5" customHeight="1">
      <c r="A20" s="2071" t="s">
        <v>3101</v>
      </c>
      <c r="B20" s="2041"/>
      <c r="C20" s="2041"/>
      <c r="D20" s="2041"/>
      <c r="E20" s="2102"/>
      <c r="F20" s="2103" t="s">
        <v>186</v>
      </c>
      <c r="G20" s="2102"/>
      <c r="H20" s="1944" t="s">
        <v>1253</v>
      </c>
      <c r="I20" s="2104"/>
      <c r="J20" s="2105" t="s">
        <v>3102</v>
      </c>
      <c r="K20" s="2106"/>
      <c r="L20" s="276"/>
      <c r="M20" s="274"/>
      <c r="N20" s="274"/>
      <c r="O20" s="274"/>
      <c r="P20" s="274"/>
      <c r="Q20" s="274"/>
      <c r="R20" s="274"/>
      <c r="S20" s="37"/>
      <c r="T20" s="37"/>
      <c r="U20" s="37"/>
      <c r="V20" s="37"/>
      <c r="W20" s="37"/>
      <c r="X20" s="37"/>
      <c r="Y20" s="37"/>
      <c r="Z20" s="37"/>
    </row>
    <row r="21" spans="1:26" ht="93.6" customHeight="1">
      <c r="A21" s="2074" t="s">
        <v>3103</v>
      </c>
      <c r="B21" s="2044"/>
      <c r="C21" s="2044"/>
      <c r="D21" s="2044"/>
      <c r="E21" s="2085"/>
      <c r="F21" s="747" t="s">
        <v>186</v>
      </c>
      <c r="G21" s="2085"/>
      <c r="H21" s="750" t="s">
        <v>3104</v>
      </c>
      <c r="I21" s="2086"/>
      <c r="J21" s="2087" t="s">
        <v>3105</v>
      </c>
      <c r="K21" s="2088"/>
      <c r="L21" s="277"/>
      <c r="M21" s="274"/>
      <c r="N21" s="274"/>
      <c r="O21" s="274"/>
      <c r="P21" s="274"/>
      <c r="Q21" s="274"/>
      <c r="R21" s="274"/>
      <c r="S21" s="37"/>
      <c r="T21" s="37"/>
      <c r="U21" s="37"/>
      <c r="V21" s="37"/>
      <c r="W21" s="37"/>
      <c r="X21" s="37"/>
      <c r="Y21" s="37"/>
      <c r="Z21" s="37"/>
    </row>
    <row r="22" spans="1:26" ht="60.95" customHeight="1">
      <c r="A22" s="2074" t="s">
        <v>3106</v>
      </c>
      <c r="B22" s="2044"/>
      <c r="C22" s="2044"/>
      <c r="D22" s="2044"/>
      <c r="E22" s="2085"/>
      <c r="F22" s="747" t="s">
        <v>186</v>
      </c>
      <c r="G22" s="2085"/>
      <c r="H22" s="750" t="s">
        <v>3107</v>
      </c>
      <c r="I22" s="2086"/>
      <c r="J22" s="2087" t="s">
        <v>3108</v>
      </c>
      <c r="K22" s="2088"/>
      <c r="L22" s="278"/>
      <c r="M22" s="279"/>
      <c r="N22" s="274"/>
      <c r="O22" s="274"/>
      <c r="P22" s="274"/>
      <c r="Q22" s="274"/>
      <c r="R22" s="274"/>
      <c r="S22" s="37"/>
      <c r="T22" s="37"/>
      <c r="U22" s="37"/>
      <c r="V22" s="37"/>
      <c r="W22" s="37"/>
      <c r="X22" s="37"/>
      <c r="Y22" s="37"/>
      <c r="Z22" s="37"/>
    </row>
    <row r="23" spans="1:26" ht="80.45" customHeight="1">
      <c r="A23" s="2074" t="s">
        <v>3109</v>
      </c>
      <c r="B23" s="2044"/>
      <c r="C23" s="2044"/>
      <c r="D23" s="2044"/>
      <c r="E23" s="2085"/>
      <c r="F23" s="747" t="s">
        <v>186</v>
      </c>
      <c r="G23" s="2085"/>
      <c r="H23" s="750" t="s">
        <v>3110</v>
      </c>
      <c r="I23" s="2086"/>
      <c r="J23" s="2087" t="s">
        <v>3111</v>
      </c>
      <c r="K23" s="2088"/>
      <c r="L23" s="280"/>
      <c r="M23" s="274"/>
      <c r="N23" s="274"/>
      <c r="O23" s="274"/>
      <c r="P23" s="274"/>
      <c r="Q23" s="274"/>
      <c r="R23" s="274"/>
      <c r="S23" s="37"/>
      <c r="T23" s="37"/>
      <c r="U23" s="37"/>
      <c r="V23" s="37"/>
      <c r="W23" s="37"/>
      <c r="X23" s="37"/>
      <c r="Y23" s="37"/>
      <c r="Z23" s="37"/>
    </row>
    <row r="24" spans="1:26" ht="111" customHeight="1">
      <c r="A24" s="2074" t="s">
        <v>3112</v>
      </c>
      <c r="B24" s="2044"/>
      <c r="C24" s="2044"/>
      <c r="D24" s="2044"/>
      <c r="E24" s="2085"/>
      <c r="F24" s="747" t="s">
        <v>186</v>
      </c>
      <c r="G24" s="2085"/>
      <c r="H24" s="750" t="s">
        <v>1253</v>
      </c>
      <c r="I24" s="2086"/>
      <c r="J24" s="2087" t="s">
        <v>3102</v>
      </c>
      <c r="K24" s="2088"/>
      <c r="L24" s="273"/>
      <c r="M24" s="274"/>
      <c r="N24" s="274"/>
      <c r="O24" s="274"/>
      <c r="P24" s="274"/>
      <c r="Q24" s="274"/>
      <c r="R24" s="274"/>
      <c r="S24" s="37"/>
      <c r="T24" s="37"/>
      <c r="U24" s="37"/>
      <c r="V24" s="37"/>
      <c r="W24" s="37"/>
      <c r="X24" s="37"/>
      <c r="Y24" s="37"/>
      <c r="Z24" s="37"/>
    </row>
    <row r="25" spans="1:26" ht="80.45" customHeight="1">
      <c r="A25" s="2074" t="s">
        <v>3113</v>
      </c>
      <c r="B25" s="2044"/>
      <c r="C25" s="2044"/>
      <c r="D25" s="2044"/>
      <c r="E25" s="2085"/>
      <c r="F25" s="747" t="s">
        <v>186</v>
      </c>
      <c r="G25" s="2085"/>
      <c r="H25" s="750" t="s">
        <v>1246</v>
      </c>
      <c r="I25" s="2086"/>
      <c r="J25" s="750" t="s">
        <v>3114</v>
      </c>
      <c r="K25" s="2088"/>
      <c r="L25" s="273"/>
      <c r="M25" s="274"/>
      <c r="N25" s="274"/>
      <c r="O25" s="274"/>
      <c r="P25" s="274"/>
      <c r="Q25" s="274"/>
      <c r="R25" s="274"/>
      <c r="S25" s="37"/>
      <c r="T25" s="37"/>
      <c r="U25" s="37"/>
      <c r="V25" s="37"/>
      <c r="W25" s="37"/>
      <c r="X25" s="37"/>
      <c r="Y25" s="37"/>
      <c r="Z25" s="37"/>
    </row>
    <row r="26" spans="1:26" ht="66.95" customHeight="1">
      <c r="A26" s="2074" t="s">
        <v>3115</v>
      </c>
      <c r="B26" s="2044"/>
      <c r="C26" s="2044"/>
      <c r="D26" s="2044"/>
      <c r="E26" s="2085"/>
      <c r="F26" s="747" t="s">
        <v>186</v>
      </c>
      <c r="G26" s="2085"/>
      <c r="H26" s="750" t="s">
        <v>3116</v>
      </c>
      <c r="I26" s="2086"/>
      <c r="J26" s="2087" t="s">
        <v>3117</v>
      </c>
      <c r="K26" s="2088"/>
      <c r="L26" s="273"/>
      <c r="M26" s="274"/>
      <c r="N26" s="274"/>
      <c r="O26" s="274"/>
      <c r="P26" s="274"/>
      <c r="Q26" s="274"/>
      <c r="R26" s="274"/>
      <c r="S26" s="37"/>
      <c r="T26" s="37"/>
      <c r="U26" s="37"/>
      <c r="V26" s="37"/>
      <c r="W26" s="37"/>
      <c r="X26" s="37"/>
      <c r="Y26" s="37"/>
      <c r="Z26" s="37"/>
    </row>
    <row r="27" spans="1:26" ht="111.95" customHeight="1">
      <c r="A27" s="2074" t="s">
        <v>3118</v>
      </c>
      <c r="B27" s="2044"/>
      <c r="C27" s="2044"/>
      <c r="D27" s="2044"/>
      <c r="E27" s="2085"/>
      <c r="F27" s="747" t="s">
        <v>186</v>
      </c>
      <c r="G27" s="2085"/>
      <c r="H27" s="750" t="s">
        <v>1253</v>
      </c>
      <c r="I27" s="2086"/>
      <c r="J27" s="2087" t="s">
        <v>3102</v>
      </c>
      <c r="K27" s="2088"/>
      <c r="L27" s="281"/>
      <c r="M27" s="274"/>
      <c r="N27" s="274"/>
      <c r="O27" s="274"/>
      <c r="P27" s="274"/>
      <c r="Q27" s="274"/>
      <c r="R27" s="274"/>
      <c r="S27" s="37"/>
      <c r="T27" s="37"/>
      <c r="U27" s="37"/>
      <c r="V27" s="37"/>
      <c r="W27" s="37"/>
      <c r="X27" s="37"/>
      <c r="Y27" s="37"/>
      <c r="Z27" s="37"/>
    </row>
    <row r="28" spans="1:26" ht="50.45" customHeight="1">
      <c r="A28" s="2074" t="s">
        <v>3119</v>
      </c>
      <c r="B28" s="2044"/>
      <c r="C28" s="2044"/>
      <c r="D28" s="2044"/>
      <c r="E28" s="2085"/>
      <c r="F28" s="747" t="s">
        <v>186</v>
      </c>
      <c r="G28" s="2085"/>
      <c r="H28" s="750" t="s">
        <v>97</v>
      </c>
      <c r="I28" s="2086"/>
      <c r="J28" s="2087" t="s">
        <v>3111</v>
      </c>
      <c r="K28" s="2088"/>
      <c r="L28" s="278"/>
      <c r="M28" s="279"/>
      <c r="N28" s="274"/>
      <c r="O28" s="274"/>
      <c r="P28" s="274"/>
      <c r="Q28" s="274"/>
      <c r="R28" s="274"/>
      <c r="S28" s="37"/>
      <c r="T28" s="37"/>
      <c r="U28" s="37"/>
      <c r="V28" s="37"/>
      <c r="W28" s="37"/>
      <c r="X28" s="37"/>
      <c r="Y28" s="37"/>
      <c r="Z28" s="37"/>
    </row>
    <row r="29" spans="1:26" ht="99.95" customHeight="1">
      <c r="A29" s="2074" t="s">
        <v>3120</v>
      </c>
      <c r="B29" s="2044"/>
      <c r="C29" s="2044"/>
      <c r="D29" s="2044"/>
      <c r="E29" s="2085"/>
      <c r="F29" s="747" t="s">
        <v>186</v>
      </c>
      <c r="G29" s="2085"/>
      <c r="H29" s="750" t="s">
        <v>994</v>
      </c>
      <c r="I29" s="2086"/>
      <c r="J29" s="2087" t="s">
        <v>3121</v>
      </c>
      <c r="K29" s="2088"/>
      <c r="L29" s="282"/>
      <c r="M29" s="274"/>
      <c r="N29" s="274"/>
      <c r="O29" s="274"/>
      <c r="P29" s="274"/>
      <c r="Q29" s="274"/>
      <c r="R29" s="274"/>
      <c r="S29" s="37"/>
      <c r="T29" s="37"/>
      <c r="U29" s="37"/>
      <c r="V29" s="37"/>
      <c r="W29" s="37"/>
      <c r="X29" s="37"/>
      <c r="Y29" s="37"/>
      <c r="Z29" s="37"/>
    </row>
    <row r="30" spans="1:26" ht="96" customHeight="1">
      <c r="A30" s="2074" t="s">
        <v>3122</v>
      </c>
      <c r="B30" s="2044"/>
      <c r="C30" s="2044"/>
      <c r="D30" s="2044"/>
      <c r="E30" s="2085"/>
      <c r="F30" s="747" t="s">
        <v>186</v>
      </c>
      <c r="G30" s="2085"/>
      <c r="H30" s="750" t="s">
        <v>3123</v>
      </c>
      <c r="I30" s="2086"/>
      <c r="J30" s="2087" t="s">
        <v>3111</v>
      </c>
      <c r="K30" s="2088"/>
      <c r="L30" s="273"/>
      <c r="M30" s="274"/>
      <c r="N30" s="274"/>
      <c r="O30" s="274"/>
      <c r="P30" s="274"/>
      <c r="Q30" s="274"/>
      <c r="R30" s="274"/>
      <c r="S30" s="37"/>
      <c r="T30" s="37"/>
      <c r="U30" s="37"/>
      <c r="V30" s="37"/>
      <c r="W30" s="37"/>
      <c r="X30" s="37"/>
      <c r="Y30" s="37"/>
      <c r="Z30" s="37"/>
    </row>
    <row r="31" spans="1:26" ht="83.1" customHeight="1">
      <c r="A31" s="2074" t="s">
        <v>3124</v>
      </c>
      <c r="B31" s="2044"/>
      <c r="C31" s="2044"/>
      <c r="D31" s="2044"/>
      <c r="E31" s="2085"/>
      <c r="F31" s="747" t="s">
        <v>186</v>
      </c>
      <c r="G31" s="2085"/>
      <c r="H31" s="750" t="s">
        <v>1789</v>
      </c>
      <c r="I31" s="2086"/>
      <c r="J31" s="2087" t="s">
        <v>3114</v>
      </c>
      <c r="K31" s="2088"/>
      <c r="L31" s="276"/>
      <c r="M31" s="274"/>
      <c r="N31" s="274"/>
      <c r="O31" s="274"/>
      <c r="P31" s="274"/>
      <c r="Q31" s="274"/>
      <c r="R31" s="274"/>
      <c r="S31" s="37"/>
      <c r="T31" s="37"/>
      <c r="U31" s="37"/>
      <c r="V31" s="37"/>
      <c r="W31" s="37"/>
      <c r="X31" s="37"/>
      <c r="Y31" s="37"/>
      <c r="Z31" s="37"/>
    </row>
    <row r="32" spans="1:26" ht="68.099999999999994" customHeight="1">
      <c r="A32" s="2074" t="s">
        <v>3125</v>
      </c>
      <c r="B32" s="2044"/>
      <c r="C32" s="2044"/>
      <c r="D32" s="2044"/>
      <c r="E32" s="2085"/>
      <c r="F32" s="747" t="s">
        <v>186</v>
      </c>
      <c r="G32" s="2085"/>
      <c r="H32" s="750" t="s">
        <v>3126</v>
      </c>
      <c r="I32" s="2086"/>
      <c r="J32" s="2087" t="s">
        <v>3121</v>
      </c>
      <c r="K32" s="2088"/>
      <c r="L32" s="273"/>
      <c r="M32" s="274"/>
      <c r="N32" s="274"/>
      <c r="O32" s="274"/>
      <c r="P32" s="274"/>
      <c r="Q32" s="274"/>
      <c r="R32" s="274"/>
      <c r="S32" s="37"/>
      <c r="T32" s="37"/>
      <c r="U32" s="37"/>
      <c r="V32" s="37"/>
      <c r="W32" s="37"/>
      <c r="X32" s="37"/>
      <c r="Y32" s="37"/>
      <c r="Z32" s="37"/>
    </row>
    <row r="33" spans="1:26" ht="81" customHeight="1">
      <c r="A33" s="2074" t="s">
        <v>3127</v>
      </c>
      <c r="B33" s="2044"/>
      <c r="C33" s="2044"/>
      <c r="D33" s="2044"/>
      <c r="E33" s="2085"/>
      <c r="F33" s="747" t="s">
        <v>186</v>
      </c>
      <c r="G33" s="2085"/>
      <c r="H33" s="750" t="s">
        <v>3128</v>
      </c>
      <c r="I33" s="2086"/>
      <c r="J33" s="2087" t="s">
        <v>3129</v>
      </c>
      <c r="K33" s="2088"/>
      <c r="L33" s="273"/>
      <c r="M33" s="274"/>
      <c r="N33" s="274"/>
      <c r="O33" s="274"/>
      <c r="P33" s="274"/>
      <c r="Q33" s="274"/>
      <c r="R33" s="274"/>
      <c r="S33" s="37"/>
      <c r="T33" s="37"/>
      <c r="U33" s="37"/>
      <c r="V33" s="37"/>
      <c r="W33" s="37"/>
      <c r="X33" s="37"/>
      <c r="Y33" s="37"/>
      <c r="Z33" s="37"/>
    </row>
    <row r="34" spans="1:26" ht="93.95" customHeight="1" thickBot="1">
      <c r="A34" s="2077" t="s">
        <v>3130</v>
      </c>
      <c r="B34" s="2051"/>
      <c r="C34" s="2051"/>
      <c r="D34" s="2051"/>
      <c r="E34" s="2089"/>
      <c r="F34" s="1930" t="s">
        <v>186</v>
      </c>
      <c r="G34" s="2089"/>
      <c r="H34" s="814" t="s">
        <v>97</v>
      </c>
      <c r="I34" s="2090"/>
      <c r="J34" s="2091" t="s">
        <v>3111</v>
      </c>
      <c r="K34" s="2092"/>
      <c r="L34" s="283" t="s">
        <v>3131</v>
      </c>
      <c r="M34" s="274"/>
      <c r="N34" s="274"/>
      <c r="O34" s="274"/>
      <c r="P34" s="274"/>
      <c r="Q34" s="274"/>
      <c r="R34" s="274"/>
      <c r="S34" s="37"/>
      <c r="T34" s="37"/>
      <c r="U34" s="37"/>
      <c r="V34" s="37"/>
      <c r="W34" s="37"/>
      <c r="X34" s="37"/>
      <c r="Y34" s="37"/>
      <c r="Z34" s="37"/>
    </row>
    <row r="35" spans="1:26" ht="20.100000000000001" customHeight="1">
      <c r="A35" s="2053" t="s">
        <v>91</v>
      </c>
      <c r="B35" s="2066"/>
      <c r="C35" s="2071" t="s">
        <v>3132</v>
      </c>
      <c r="D35" s="2041"/>
      <c r="E35" s="2041"/>
      <c r="F35" s="2041"/>
      <c r="G35" s="2041"/>
      <c r="H35" s="2041"/>
      <c r="I35" s="2041"/>
      <c r="J35" s="2041"/>
      <c r="K35" s="2042"/>
      <c r="L35" s="273"/>
      <c r="M35" s="274"/>
      <c r="N35" s="274"/>
      <c r="O35" s="274"/>
      <c r="P35" s="274"/>
      <c r="Q35" s="274"/>
      <c r="R35" s="274"/>
      <c r="S35" s="37"/>
      <c r="T35" s="37"/>
      <c r="U35" s="37"/>
      <c r="V35" s="37"/>
      <c r="W35" s="37"/>
      <c r="X35" s="37"/>
      <c r="Y35" s="37"/>
      <c r="Z35" s="37"/>
    </row>
    <row r="36" spans="1:26" ht="20.100000000000001" customHeight="1">
      <c r="A36" s="2067"/>
      <c r="B36" s="2068"/>
      <c r="C36" s="2074" t="s">
        <v>1061</v>
      </c>
      <c r="D36" s="2044"/>
      <c r="E36" s="2044"/>
      <c r="F36" s="2044"/>
      <c r="G36" s="2044"/>
      <c r="H36" s="2044"/>
      <c r="I36" s="2044"/>
      <c r="J36" s="2044"/>
      <c r="K36" s="2045"/>
      <c r="L36" s="273"/>
      <c r="M36" s="274"/>
      <c r="N36" s="274"/>
      <c r="O36" s="274"/>
      <c r="P36" s="274"/>
      <c r="Q36" s="274"/>
      <c r="R36" s="274"/>
      <c r="S36" s="37"/>
      <c r="T36" s="37"/>
      <c r="U36" s="37"/>
      <c r="V36" s="37"/>
      <c r="W36" s="37"/>
      <c r="X36" s="37"/>
      <c r="Y36" s="37"/>
      <c r="Z36" s="37"/>
    </row>
    <row r="37" spans="1:26" ht="20.100000000000001" customHeight="1">
      <c r="A37" s="2069"/>
      <c r="B37" s="2068"/>
      <c r="C37" s="2074" t="s">
        <v>3133</v>
      </c>
      <c r="D37" s="2044"/>
      <c r="E37" s="2044"/>
      <c r="F37" s="2044"/>
      <c r="G37" s="2044"/>
      <c r="H37" s="2044"/>
      <c r="I37" s="2044"/>
      <c r="J37" s="2044"/>
      <c r="K37" s="2045"/>
      <c r="L37" s="273"/>
      <c r="M37" s="274"/>
      <c r="N37" s="274"/>
      <c r="O37" s="274"/>
      <c r="P37" s="274"/>
      <c r="Q37" s="274"/>
      <c r="R37" s="274"/>
      <c r="S37" s="37"/>
      <c r="T37" s="37"/>
      <c r="U37" s="37"/>
      <c r="V37" s="37"/>
      <c r="W37" s="37"/>
      <c r="X37" s="37"/>
      <c r="Y37" s="37"/>
      <c r="Z37" s="37"/>
    </row>
    <row r="38" spans="1:26" ht="20.100000000000001" customHeight="1">
      <c r="A38" s="2069"/>
      <c r="B38" s="2068"/>
      <c r="C38" s="2074" t="s">
        <v>3134</v>
      </c>
      <c r="D38" s="2044"/>
      <c r="E38" s="2044"/>
      <c r="F38" s="2044"/>
      <c r="G38" s="2044"/>
      <c r="H38" s="2044"/>
      <c r="I38" s="2044"/>
      <c r="J38" s="2044"/>
      <c r="K38" s="2045"/>
      <c r="L38" s="273"/>
      <c r="M38" s="274"/>
      <c r="N38" s="274"/>
      <c r="O38" s="274"/>
      <c r="P38" s="274"/>
      <c r="Q38" s="274"/>
      <c r="R38" s="274"/>
      <c r="S38" s="37"/>
      <c r="T38" s="37"/>
      <c r="U38" s="37"/>
      <c r="V38" s="37"/>
      <c r="W38" s="37"/>
      <c r="X38" s="37"/>
      <c r="Y38" s="37"/>
      <c r="Z38" s="37"/>
    </row>
    <row r="39" spans="1:26" ht="20.100000000000001" customHeight="1" thickBot="1">
      <c r="A39" s="2070"/>
      <c r="B39" s="2059"/>
      <c r="C39" s="2077" t="s">
        <v>3135</v>
      </c>
      <c r="D39" s="2051"/>
      <c r="E39" s="2051"/>
      <c r="F39" s="2051"/>
      <c r="G39" s="2051"/>
      <c r="H39" s="2051"/>
      <c r="I39" s="2051"/>
      <c r="J39" s="2051"/>
      <c r="K39" s="2052"/>
      <c r="L39" s="273"/>
      <c r="M39" s="274"/>
      <c r="N39" s="274"/>
      <c r="O39" s="274"/>
      <c r="P39" s="274"/>
      <c r="Q39" s="274"/>
      <c r="R39" s="274"/>
      <c r="S39" s="37"/>
      <c r="T39" s="37"/>
      <c r="U39" s="37"/>
      <c r="V39" s="37"/>
      <c r="W39" s="37"/>
      <c r="X39" s="37"/>
      <c r="Y39" s="37"/>
      <c r="Z39" s="37"/>
    </row>
    <row r="40" spans="1:26" ht="263.25" customHeight="1" thickBot="1">
      <c r="A40" s="2080" t="s">
        <v>89</v>
      </c>
      <c r="B40" s="2081"/>
      <c r="C40" s="2082" t="s">
        <v>3256</v>
      </c>
      <c r="D40" s="2083"/>
      <c r="E40" s="2083"/>
      <c r="F40" s="2083"/>
      <c r="G40" s="2083"/>
      <c r="H40" s="2083"/>
      <c r="I40" s="2083"/>
      <c r="J40" s="2083"/>
      <c r="K40" s="2084"/>
      <c r="L40" s="273"/>
      <c r="M40" s="274"/>
      <c r="N40" s="274"/>
      <c r="O40" s="274"/>
      <c r="P40" s="274"/>
      <c r="Q40" s="274"/>
      <c r="R40" s="274"/>
      <c r="S40" s="37"/>
      <c r="T40" s="37"/>
      <c r="U40" s="37"/>
      <c r="V40" s="37"/>
      <c r="W40" s="37"/>
      <c r="X40" s="37"/>
      <c r="Y40" s="37"/>
      <c r="Z40" s="37"/>
    </row>
    <row r="41" spans="1:26" ht="21.95" customHeight="1">
      <c r="A41" s="2053" t="s">
        <v>88</v>
      </c>
      <c r="B41" s="2066"/>
      <c r="C41" s="2071" t="s">
        <v>3136</v>
      </c>
      <c r="D41" s="2072"/>
      <c r="E41" s="2072"/>
      <c r="F41" s="2072"/>
      <c r="G41" s="2072"/>
      <c r="H41" s="2072"/>
      <c r="I41" s="2072"/>
      <c r="J41" s="2072"/>
      <c r="K41" s="2073"/>
      <c r="L41" s="273"/>
      <c r="M41" s="274"/>
      <c r="N41" s="274"/>
      <c r="O41" s="274"/>
      <c r="P41" s="274"/>
      <c r="Q41" s="274"/>
      <c r="R41" s="274"/>
      <c r="S41" s="37"/>
      <c r="T41" s="37"/>
      <c r="U41" s="37"/>
      <c r="V41" s="37"/>
      <c r="W41" s="37"/>
      <c r="X41" s="37"/>
      <c r="Y41" s="37"/>
      <c r="Z41" s="37"/>
    </row>
    <row r="42" spans="1:26" ht="21.95" customHeight="1">
      <c r="A42" s="2067"/>
      <c r="B42" s="2068"/>
      <c r="C42" s="2074" t="s">
        <v>3137</v>
      </c>
      <c r="D42" s="2075"/>
      <c r="E42" s="2075"/>
      <c r="F42" s="2075"/>
      <c r="G42" s="2075"/>
      <c r="H42" s="2075"/>
      <c r="I42" s="2075"/>
      <c r="J42" s="2075"/>
      <c r="K42" s="2076"/>
      <c r="L42" s="273"/>
      <c r="M42" s="274"/>
      <c r="N42" s="274"/>
      <c r="O42" s="274"/>
      <c r="P42" s="274"/>
      <c r="Q42" s="274"/>
      <c r="R42" s="274"/>
      <c r="S42" s="37"/>
      <c r="T42" s="37"/>
      <c r="U42" s="37"/>
      <c r="V42" s="37"/>
      <c r="W42" s="37"/>
      <c r="X42" s="37"/>
      <c r="Y42" s="37"/>
      <c r="Z42" s="37"/>
    </row>
    <row r="43" spans="1:26" ht="21.95" customHeight="1">
      <c r="A43" s="2069"/>
      <c r="B43" s="2068"/>
      <c r="C43" s="2074" t="s">
        <v>3138</v>
      </c>
      <c r="D43" s="2075"/>
      <c r="E43" s="2075"/>
      <c r="F43" s="2075"/>
      <c r="G43" s="2075"/>
      <c r="H43" s="2075"/>
      <c r="I43" s="2075"/>
      <c r="J43" s="2075"/>
      <c r="K43" s="2076"/>
      <c r="L43" s="273"/>
      <c r="M43" s="274"/>
      <c r="N43" s="274"/>
      <c r="O43" s="274"/>
      <c r="P43" s="274"/>
      <c r="Q43" s="274"/>
      <c r="R43" s="274"/>
      <c r="S43" s="37"/>
      <c r="T43" s="37"/>
      <c r="U43" s="37"/>
      <c r="V43" s="37"/>
      <c r="W43" s="37"/>
      <c r="X43" s="37"/>
      <c r="Y43" s="37"/>
      <c r="Z43" s="37"/>
    </row>
    <row r="44" spans="1:26" ht="21.95" customHeight="1">
      <c r="A44" s="2069"/>
      <c r="B44" s="2068"/>
      <c r="C44" s="2074" t="s">
        <v>1056</v>
      </c>
      <c r="D44" s="2075"/>
      <c r="E44" s="2075"/>
      <c r="F44" s="2075"/>
      <c r="G44" s="2075"/>
      <c r="H44" s="2075"/>
      <c r="I44" s="2075"/>
      <c r="J44" s="2075"/>
      <c r="K44" s="2076"/>
      <c r="L44" s="273"/>
      <c r="M44" s="274"/>
      <c r="N44" s="274"/>
      <c r="O44" s="274"/>
      <c r="P44" s="274"/>
      <c r="Q44" s="274"/>
      <c r="R44" s="274"/>
      <c r="S44" s="37"/>
      <c r="T44" s="37"/>
      <c r="U44" s="37"/>
      <c r="V44" s="37"/>
      <c r="W44" s="37"/>
      <c r="X44" s="37"/>
      <c r="Y44" s="37"/>
      <c r="Z44" s="37"/>
    </row>
    <row r="45" spans="1:26" ht="21.95" customHeight="1" thickBot="1">
      <c r="A45" s="2070"/>
      <c r="B45" s="2059"/>
      <c r="C45" s="2077" t="s">
        <v>3139</v>
      </c>
      <c r="D45" s="2078"/>
      <c r="E45" s="2078"/>
      <c r="F45" s="2078"/>
      <c r="G45" s="2078"/>
      <c r="H45" s="2078"/>
      <c r="I45" s="2078"/>
      <c r="J45" s="2078"/>
      <c r="K45" s="2079"/>
      <c r="L45" s="273"/>
      <c r="M45" s="274"/>
      <c r="N45" s="274"/>
      <c r="O45" s="274"/>
      <c r="P45" s="274"/>
      <c r="Q45" s="274"/>
      <c r="R45" s="274"/>
      <c r="S45" s="37"/>
      <c r="T45" s="37"/>
      <c r="U45" s="37"/>
      <c r="V45" s="37"/>
      <c r="W45" s="37"/>
      <c r="X45" s="37"/>
      <c r="Y45" s="37"/>
      <c r="Z45" s="37"/>
    </row>
    <row r="46" spans="1:26" ht="33.950000000000003" customHeight="1">
      <c r="A46" s="2053" t="s">
        <v>82</v>
      </c>
      <c r="B46" s="2066"/>
      <c r="C46" s="2071" t="s">
        <v>3140</v>
      </c>
      <c r="D46" s="2072"/>
      <c r="E46" s="2072"/>
      <c r="F46" s="2072"/>
      <c r="G46" s="2072"/>
      <c r="H46" s="2072"/>
      <c r="I46" s="2072"/>
      <c r="J46" s="2072"/>
      <c r="K46" s="2073"/>
      <c r="L46" s="273"/>
      <c r="M46" s="274"/>
      <c r="N46" s="274"/>
      <c r="O46" s="274"/>
      <c r="P46" s="274"/>
      <c r="Q46" s="274"/>
      <c r="R46" s="274"/>
      <c r="S46" s="37"/>
      <c r="T46" s="37"/>
      <c r="U46" s="37"/>
      <c r="V46" s="37"/>
      <c r="W46" s="37"/>
      <c r="X46" s="37"/>
      <c r="Y46" s="37"/>
      <c r="Z46" s="37"/>
    </row>
    <row r="47" spans="1:26" ht="21.95" customHeight="1">
      <c r="A47" s="2067"/>
      <c r="B47" s="2068"/>
      <c r="C47" s="2074" t="s">
        <v>3141</v>
      </c>
      <c r="D47" s="2075"/>
      <c r="E47" s="2075"/>
      <c r="F47" s="2075"/>
      <c r="G47" s="2075"/>
      <c r="H47" s="2075"/>
      <c r="I47" s="2075"/>
      <c r="J47" s="2075"/>
      <c r="K47" s="2076"/>
      <c r="L47" s="273"/>
      <c r="M47" s="274"/>
      <c r="N47" s="274"/>
      <c r="O47" s="274"/>
      <c r="P47" s="274"/>
      <c r="Q47" s="274"/>
      <c r="R47" s="274"/>
      <c r="S47" s="37"/>
      <c r="T47" s="37"/>
      <c r="U47" s="37"/>
      <c r="V47" s="37"/>
      <c r="W47" s="37"/>
      <c r="X47" s="37"/>
      <c r="Y47" s="37"/>
      <c r="Z47" s="37"/>
    </row>
    <row r="48" spans="1:26" ht="21.95" customHeight="1">
      <c r="A48" s="2069"/>
      <c r="B48" s="2068"/>
      <c r="C48" s="2074" t="s">
        <v>3142</v>
      </c>
      <c r="D48" s="2075"/>
      <c r="E48" s="2075"/>
      <c r="F48" s="2075"/>
      <c r="G48" s="2075"/>
      <c r="H48" s="2075"/>
      <c r="I48" s="2075"/>
      <c r="J48" s="2075"/>
      <c r="K48" s="2076"/>
      <c r="L48" s="273"/>
      <c r="M48" s="274"/>
      <c r="N48" s="274"/>
      <c r="O48" s="274"/>
      <c r="P48" s="274"/>
      <c r="Q48" s="274"/>
      <c r="R48" s="274"/>
      <c r="S48" s="37"/>
      <c r="T48" s="37"/>
      <c r="U48" s="37"/>
      <c r="V48" s="37"/>
      <c r="W48" s="37"/>
      <c r="X48" s="37"/>
      <c r="Y48" s="37"/>
      <c r="Z48" s="37"/>
    </row>
    <row r="49" spans="1:26" ht="21.95" customHeight="1">
      <c r="A49" s="2069"/>
      <c r="B49" s="2068"/>
      <c r="C49" s="2074" t="s">
        <v>3143</v>
      </c>
      <c r="D49" s="2075"/>
      <c r="E49" s="2075"/>
      <c r="F49" s="2075"/>
      <c r="G49" s="2075"/>
      <c r="H49" s="2075"/>
      <c r="I49" s="2075"/>
      <c r="J49" s="2075"/>
      <c r="K49" s="2076"/>
      <c r="L49" s="273"/>
      <c r="M49" s="274"/>
      <c r="N49" s="274"/>
      <c r="O49" s="274"/>
      <c r="P49" s="274"/>
      <c r="Q49" s="274"/>
      <c r="R49" s="274"/>
      <c r="S49" s="37"/>
      <c r="T49" s="37"/>
      <c r="U49" s="37"/>
      <c r="V49" s="37"/>
      <c r="W49" s="37"/>
      <c r="X49" s="37"/>
      <c r="Y49" s="37"/>
      <c r="Z49" s="37"/>
    </row>
    <row r="50" spans="1:26" ht="21.95" customHeight="1">
      <c r="A50" s="2069"/>
      <c r="B50" s="2068"/>
      <c r="C50" s="2074" t="s">
        <v>3144</v>
      </c>
      <c r="D50" s="2075"/>
      <c r="E50" s="2075"/>
      <c r="F50" s="2075"/>
      <c r="G50" s="2075"/>
      <c r="H50" s="2075"/>
      <c r="I50" s="2075"/>
      <c r="J50" s="2075"/>
      <c r="K50" s="2076"/>
      <c r="L50" s="273"/>
      <c r="M50" s="274"/>
      <c r="N50" s="274"/>
      <c r="O50" s="274"/>
      <c r="P50" s="274"/>
      <c r="Q50" s="274"/>
      <c r="R50" s="274"/>
      <c r="S50" s="37"/>
      <c r="T50" s="37"/>
      <c r="U50" s="37"/>
      <c r="V50" s="37"/>
      <c r="W50" s="37"/>
      <c r="X50" s="37"/>
      <c r="Y50" s="37"/>
      <c r="Z50" s="37"/>
    </row>
    <row r="51" spans="1:26" ht="21.95" customHeight="1">
      <c r="A51" s="2069"/>
      <c r="B51" s="2068"/>
      <c r="C51" s="2074" t="s">
        <v>3145</v>
      </c>
      <c r="D51" s="2075"/>
      <c r="E51" s="2075"/>
      <c r="F51" s="2075"/>
      <c r="G51" s="2075"/>
      <c r="H51" s="2075"/>
      <c r="I51" s="2075"/>
      <c r="J51" s="2075"/>
      <c r="K51" s="2076"/>
      <c r="L51" s="273"/>
      <c r="M51" s="274"/>
      <c r="N51" s="274"/>
      <c r="O51" s="274"/>
      <c r="P51" s="274"/>
      <c r="Q51" s="274"/>
      <c r="R51" s="274"/>
      <c r="S51" s="37"/>
      <c r="T51" s="37"/>
      <c r="U51" s="37"/>
      <c r="V51" s="37"/>
      <c r="W51" s="37"/>
      <c r="X51" s="37"/>
      <c r="Y51" s="37"/>
      <c r="Z51" s="37"/>
    </row>
    <row r="52" spans="1:26" ht="21.95" customHeight="1" thickBot="1">
      <c r="A52" s="2070"/>
      <c r="B52" s="2059"/>
      <c r="C52" s="2077" t="s">
        <v>3146</v>
      </c>
      <c r="D52" s="2078"/>
      <c r="E52" s="2078"/>
      <c r="F52" s="2078"/>
      <c r="G52" s="2078"/>
      <c r="H52" s="2078"/>
      <c r="I52" s="2078"/>
      <c r="J52" s="2078"/>
      <c r="K52" s="2079"/>
      <c r="L52" s="273"/>
      <c r="M52" s="274"/>
      <c r="N52" s="274"/>
      <c r="O52" s="274"/>
      <c r="P52" s="274"/>
      <c r="Q52" s="274"/>
      <c r="R52" s="274"/>
      <c r="S52" s="37"/>
      <c r="T52" s="37"/>
      <c r="U52" s="37"/>
      <c r="V52" s="37"/>
      <c r="W52" s="37"/>
      <c r="X52" s="37"/>
      <c r="Y52" s="37"/>
      <c r="Z52" s="37"/>
    </row>
    <row r="53" spans="1:26" ht="15" customHeight="1" thickBot="1">
      <c r="A53" s="2036" t="s">
        <v>73</v>
      </c>
      <c r="B53" s="2037"/>
      <c r="C53" s="2038"/>
      <c r="D53" s="2038"/>
      <c r="E53" s="2038"/>
      <c r="F53" s="2038"/>
      <c r="G53" s="2038"/>
      <c r="H53" s="2038"/>
      <c r="I53" s="2038"/>
      <c r="J53" s="2038"/>
      <c r="K53" s="2039"/>
      <c r="L53" s="273"/>
      <c r="M53" s="274"/>
      <c r="N53" s="274"/>
      <c r="O53" s="274"/>
      <c r="P53" s="274"/>
      <c r="Q53" s="274"/>
      <c r="R53" s="274"/>
      <c r="S53" s="37"/>
      <c r="T53" s="37"/>
      <c r="U53" s="37"/>
      <c r="V53" s="37"/>
      <c r="W53" s="37"/>
      <c r="X53" s="37"/>
      <c r="Y53" s="37"/>
      <c r="Z53" s="37"/>
    </row>
    <row r="54" spans="1:26" ht="14.45" customHeight="1">
      <c r="A54" s="287" t="s">
        <v>72</v>
      </c>
      <c r="B54" s="288"/>
      <c r="C54" s="288"/>
      <c r="D54" s="288"/>
      <c r="E54" s="289"/>
      <c r="F54" s="2040">
        <v>30</v>
      </c>
      <c r="G54" s="2041"/>
      <c r="H54" s="2041"/>
      <c r="I54" s="2041"/>
      <c r="J54" s="2041"/>
      <c r="K54" s="2042"/>
      <c r="L54" s="275" t="s">
        <v>71</v>
      </c>
      <c r="M54" s="274"/>
      <c r="N54" s="274"/>
      <c r="O54" s="274"/>
      <c r="P54" s="274"/>
      <c r="Q54" s="274"/>
      <c r="R54" s="274"/>
      <c r="S54" s="37"/>
      <c r="T54" s="37"/>
      <c r="U54" s="37"/>
      <c r="V54" s="37"/>
      <c r="W54" s="37"/>
      <c r="X54" s="37"/>
      <c r="Y54" s="37"/>
      <c r="Z54" s="37"/>
    </row>
    <row r="55" spans="1:26" ht="14.45" customHeight="1">
      <c r="A55" s="290" t="s">
        <v>70</v>
      </c>
      <c r="B55" s="291"/>
      <c r="C55" s="291"/>
      <c r="D55" s="291"/>
      <c r="E55" s="292"/>
      <c r="F55" s="2043">
        <v>45</v>
      </c>
      <c r="G55" s="2044"/>
      <c r="H55" s="2044"/>
      <c r="I55" s="2044"/>
      <c r="J55" s="2044"/>
      <c r="K55" s="2045"/>
      <c r="L55" s="275" t="s">
        <v>69</v>
      </c>
      <c r="M55" s="274"/>
      <c r="N55" s="274"/>
      <c r="O55" s="274"/>
      <c r="P55" s="274"/>
      <c r="Q55" s="274"/>
      <c r="R55" s="274"/>
      <c r="S55" s="37"/>
      <c r="T55" s="37"/>
      <c r="U55" s="37"/>
      <c r="V55" s="37"/>
      <c r="W55" s="37"/>
      <c r="X55" s="37"/>
      <c r="Y55" s="37"/>
      <c r="Z55" s="37"/>
    </row>
    <row r="56" spans="1:26" ht="15" customHeight="1" thickBot="1">
      <c r="A56" s="2046" t="s">
        <v>68</v>
      </c>
      <c r="B56" s="2047"/>
      <c r="C56" s="2048"/>
      <c r="D56" s="2048"/>
      <c r="E56" s="2049"/>
      <c r="F56" s="2050" t="s">
        <v>386</v>
      </c>
      <c r="G56" s="2051"/>
      <c r="H56" s="2051"/>
      <c r="I56" s="2051"/>
      <c r="J56" s="2051"/>
      <c r="K56" s="2052"/>
      <c r="L56" s="273"/>
      <c r="M56" s="274"/>
      <c r="N56" s="274"/>
      <c r="O56" s="274"/>
      <c r="P56" s="274"/>
      <c r="Q56" s="274"/>
      <c r="R56" s="274"/>
      <c r="S56" s="37"/>
      <c r="T56" s="37"/>
      <c r="U56" s="37"/>
      <c r="V56" s="37"/>
      <c r="W56" s="37"/>
      <c r="X56" s="37"/>
      <c r="Y56" s="37"/>
      <c r="Z56" s="37"/>
    </row>
    <row r="57" spans="1:26" ht="15.6" customHeight="1">
      <c r="A57" s="2053" t="s">
        <v>67</v>
      </c>
      <c r="B57" s="2054"/>
      <c r="C57" s="2055"/>
      <c r="D57" s="2055"/>
      <c r="E57" s="2056"/>
      <c r="F57" s="2060" t="s">
        <v>3147</v>
      </c>
      <c r="G57" s="2061"/>
      <c r="H57" s="2061"/>
      <c r="I57" s="2061"/>
      <c r="J57" s="2061"/>
      <c r="K57" s="2062"/>
      <c r="L57" s="273"/>
      <c r="M57" s="274"/>
      <c r="N57" s="274"/>
      <c r="O57" s="274"/>
      <c r="P57" s="274"/>
      <c r="Q57" s="274"/>
      <c r="R57" s="274"/>
      <c r="S57" s="37"/>
      <c r="T57" s="37"/>
      <c r="U57" s="37"/>
      <c r="V57" s="37"/>
      <c r="W57" s="37"/>
      <c r="X57" s="37"/>
      <c r="Y57" s="37"/>
      <c r="Z57" s="37"/>
    </row>
    <row r="58" spans="1:26" ht="17.100000000000001" customHeight="1" thickBot="1">
      <c r="A58" s="2057"/>
      <c r="B58" s="2058"/>
      <c r="C58" s="2058"/>
      <c r="D58" s="2058"/>
      <c r="E58" s="2059"/>
      <c r="F58" s="2063"/>
      <c r="G58" s="2064"/>
      <c r="H58" s="2064"/>
      <c r="I58" s="2064"/>
      <c r="J58" s="2064"/>
      <c r="K58" s="2065"/>
      <c r="L58" s="273"/>
      <c r="M58" s="274"/>
      <c r="N58" s="274"/>
      <c r="O58" s="274"/>
      <c r="P58" s="274"/>
      <c r="Q58" s="274"/>
      <c r="R58" s="274"/>
      <c r="S58" s="37"/>
      <c r="T58" s="37"/>
      <c r="U58" s="37"/>
      <c r="V58" s="37"/>
      <c r="W58" s="37"/>
      <c r="X58" s="37"/>
      <c r="Y58" s="37"/>
      <c r="Z58" s="37"/>
    </row>
    <row r="59" spans="1:26" ht="12.95" customHeight="1">
      <c r="A59" s="284"/>
      <c r="B59" s="284"/>
      <c r="C59" s="284"/>
      <c r="D59" s="284"/>
      <c r="E59" s="284"/>
      <c r="F59" s="284"/>
      <c r="G59" s="284"/>
      <c r="H59" s="285"/>
      <c r="I59" s="285"/>
      <c r="J59" s="284"/>
      <c r="K59" s="284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.95" customHeight="1">
      <c r="A60" s="37"/>
      <c r="B60" s="37"/>
      <c r="C60" s="37"/>
      <c r="D60" s="37"/>
      <c r="E60" s="37"/>
      <c r="F60" s="37"/>
      <c r="G60" s="37"/>
      <c r="H60" s="286"/>
      <c r="I60" s="286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.95" customHeight="1">
      <c r="A61" s="37"/>
      <c r="B61" s="37"/>
      <c r="C61" s="37"/>
      <c r="D61" s="37"/>
      <c r="E61" s="37"/>
      <c r="F61" s="37"/>
      <c r="G61" s="37"/>
      <c r="H61" s="286"/>
      <c r="I61" s="286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.95" customHeight="1">
      <c r="A62" s="37"/>
      <c r="B62" s="37"/>
      <c r="C62" s="37"/>
      <c r="D62" s="37"/>
      <c r="E62" s="37"/>
      <c r="F62" s="37"/>
      <c r="G62" s="37"/>
      <c r="H62" s="286"/>
      <c r="I62" s="286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.95" customHeight="1">
      <c r="A63" s="37"/>
      <c r="B63" s="37"/>
      <c r="C63" s="37"/>
      <c r="D63" s="37"/>
      <c r="E63" s="37"/>
      <c r="F63" s="37"/>
      <c r="G63" s="37"/>
      <c r="H63" s="286"/>
      <c r="I63" s="286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.95" customHeight="1">
      <c r="A64" s="37"/>
      <c r="B64" s="37"/>
      <c r="C64" s="37"/>
      <c r="D64" s="37"/>
      <c r="E64" s="37"/>
      <c r="F64" s="37"/>
      <c r="G64" s="37"/>
      <c r="H64" s="286"/>
      <c r="I64" s="286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.95" customHeight="1">
      <c r="A65" s="37"/>
      <c r="B65" s="37"/>
      <c r="C65" s="37"/>
      <c r="D65" s="37"/>
      <c r="E65" s="37"/>
      <c r="F65" s="37"/>
      <c r="G65" s="37"/>
      <c r="H65" s="286"/>
      <c r="I65" s="286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.95" customHeight="1">
      <c r="A66" s="37"/>
      <c r="B66" s="37"/>
      <c r="C66" s="37"/>
      <c r="D66" s="37"/>
      <c r="E66" s="37"/>
      <c r="F66" s="37"/>
      <c r="G66" s="37"/>
      <c r="H66" s="286"/>
      <c r="I66" s="286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.95" customHeight="1">
      <c r="A67" s="37"/>
      <c r="B67" s="37"/>
      <c r="C67" s="37"/>
      <c r="D67" s="37"/>
      <c r="E67" s="37"/>
      <c r="F67" s="37"/>
      <c r="G67" s="37"/>
      <c r="H67" s="286"/>
      <c r="I67" s="286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.95" customHeight="1">
      <c r="A68" s="37"/>
      <c r="B68" s="37"/>
      <c r="C68" s="37"/>
      <c r="D68" s="37"/>
      <c r="E68" s="37"/>
      <c r="F68" s="37"/>
      <c r="G68" s="37"/>
      <c r="H68" s="286"/>
      <c r="I68" s="286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.95" customHeight="1">
      <c r="A69" s="37"/>
      <c r="B69" s="37"/>
      <c r="C69" s="37"/>
      <c r="D69" s="37"/>
      <c r="E69" s="37"/>
      <c r="F69" s="37"/>
      <c r="G69" s="37"/>
      <c r="H69" s="286"/>
      <c r="I69" s="286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.95" customHeight="1">
      <c r="A70" s="37"/>
      <c r="B70" s="37"/>
      <c r="C70" s="37"/>
      <c r="D70" s="37"/>
      <c r="E70" s="37"/>
      <c r="F70" s="37"/>
      <c r="G70" s="37"/>
      <c r="H70" s="286"/>
      <c r="I70" s="286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.95" customHeight="1">
      <c r="A71" s="37"/>
      <c r="B71" s="37"/>
      <c r="C71" s="37"/>
      <c r="D71" s="37"/>
      <c r="E71" s="37"/>
      <c r="F71" s="37"/>
      <c r="G71" s="37"/>
      <c r="H71" s="286"/>
      <c r="I71" s="286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.95" customHeight="1">
      <c r="A72" s="37"/>
      <c r="B72" s="37"/>
      <c r="C72" s="37"/>
      <c r="D72" s="37"/>
      <c r="E72" s="37"/>
      <c r="F72" s="37"/>
      <c r="G72" s="37"/>
      <c r="H72" s="286"/>
      <c r="I72" s="286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.95" customHeight="1">
      <c r="A73" s="37"/>
      <c r="B73" s="37"/>
      <c r="C73" s="37"/>
      <c r="D73" s="37"/>
      <c r="E73" s="37"/>
      <c r="F73" s="37"/>
      <c r="G73" s="37"/>
      <c r="H73" s="286"/>
      <c r="I73" s="286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.95" customHeight="1">
      <c r="A74" s="37"/>
      <c r="B74" s="37"/>
      <c r="C74" s="37"/>
      <c r="D74" s="37"/>
      <c r="E74" s="37"/>
      <c r="F74" s="37"/>
      <c r="G74" s="37"/>
      <c r="H74" s="286"/>
      <c r="I74" s="286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.95" customHeight="1">
      <c r="A75" s="37"/>
      <c r="B75" s="37"/>
      <c r="C75" s="37"/>
      <c r="D75" s="37"/>
      <c r="E75" s="37"/>
      <c r="F75" s="37"/>
      <c r="G75" s="37"/>
      <c r="H75" s="286"/>
      <c r="I75" s="28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.95" customHeight="1">
      <c r="A76" s="37"/>
      <c r="B76" s="37"/>
      <c r="C76" s="37"/>
      <c r="D76" s="37"/>
      <c r="E76" s="37"/>
      <c r="F76" s="37"/>
      <c r="G76" s="37"/>
      <c r="H76" s="286"/>
      <c r="I76" s="286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.95" customHeight="1">
      <c r="A77" s="37"/>
      <c r="B77" s="37"/>
      <c r="C77" s="37"/>
      <c r="D77" s="37"/>
      <c r="E77" s="37"/>
      <c r="F77" s="37"/>
      <c r="G77" s="37"/>
      <c r="H77" s="286"/>
      <c r="I77" s="28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.95" customHeight="1">
      <c r="A78" s="37"/>
      <c r="B78" s="37"/>
      <c r="C78" s="37"/>
      <c r="D78" s="37"/>
      <c r="E78" s="37"/>
      <c r="F78" s="37"/>
      <c r="G78" s="37"/>
      <c r="H78" s="286"/>
      <c r="I78" s="28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.95" customHeight="1">
      <c r="A79" s="37"/>
      <c r="B79" s="37"/>
      <c r="C79" s="37"/>
      <c r="D79" s="37"/>
      <c r="E79" s="37"/>
      <c r="F79" s="37"/>
      <c r="G79" s="37"/>
      <c r="H79" s="286"/>
      <c r="I79" s="286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.95" customHeight="1">
      <c r="A80" s="37"/>
      <c r="B80" s="37"/>
      <c r="C80" s="37"/>
      <c r="D80" s="37"/>
      <c r="E80" s="37"/>
      <c r="F80" s="37"/>
      <c r="G80" s="37"/>
      <c r="H80" s="286"/>
      <c r="I80" s="28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.95" customHeight="1">
      <c r="A81" s="37"/>
      <c r="B81" s="37"/>
      <c r="C81" s="37"/>
      <c r="D81" s="37"/>
      <c r="E81" s="37"/>
      <c r="F81" s="37"/>
      <c r="G81" s="37"/>
      <c r="H81" s="286"/>
      <c r="I81" s="28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.95" customHeight="1">
      <c r="A82" s="37"/>
      <c r="B82" s="37"/>
      <c r="C82" s="37"/>
      <c r="D82" s="37"/>
      <c r="E82" s="37"/>
      <c r="F82" s="37"/>
      <c r="G82" s="37"/>
      <c r="H82" s="286"/>
      <c r="I82" s="286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.95" customHeight="1">
      <c r="A83" s="37"/>
      <c r="B83" s="37"/>
      <c r="C83" s="37"/>
      <c r="D83" s="37"/>
      <c r="E83" s="37"/>
      <c r="F83" s="37"/>
      <c r="G83" s="37"/>
      <c r="H83" s="286"/>
      <c r="I83" s="286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.95" customHeight="1">
      <c r="A84" s="37"/>
      <c r="B84" s="37"/>
      <c r="C84" s="37"/>
      <c r="D84" s="37"/>
      <c r="E84" s="37"/>
      <c r="F84" s="37"/>
      <c r="G84" s="37"/>
      <c r="H84" s="286"/>
      <c r="I84" s="286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.95" customHeight="1">
      <c r="A85" s="37"/>
      <c r="B85" s="37"/>
      <c r="C85" s="37"/>
      <c r="D85" s="37"/>
      <c r="E85" s="37"/>
      <c r="F85" s="37"/>
      <c r="G85" s="37"/>
      <c r="H85" s="286"/>
      <c r="I85" s="286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.95" customHeight="1">
      <c r="A86" s="37"/>
      <c r="B86" s="37"/>
      <c r="C86" s="37"/>
      <c r="D86" s="37"/>
      <c r="E86" s="37"/>
      <c r="F86" s="37"/>
      <c r="G86" s="37"/>
      <c r="H86" s="286"/>
      <c r="I86" s="28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.95" customHeight="1">
      <c r="A87" s="37"/>
      <c r="B87" s="37"/>
      <c r="C87" s="37"/>
      <c r="D87" s="37"/>
      <c r="E87" s="37"/>
      <c r="F87" s="37"/>
      <c r="G87" s="37"/>
      <c r="H87" s="286"/>
      <c r="I87" s="286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.95" customHeight="1">
      <c r="A88" s="37"/>
      <c r="B88" s="37"/>
      <c r="C88" s="37"/>
      <c r="D88" s="37"/>
      <c r="E88" s="37"/>
      <c r="F88" s="37"/>
      <c r="G88" s="37"/>
      <c r="H88" s="286"/>
      <c r="I88" s="286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.95" customHeight="1">
      <c r="A89" s="37"/>
      <c r="B89" s="37"/>
      <c r="C89" s="37"/>
      <c r="D89" s="37"/>
      <c r="E89" s="37"/>
      <c r="F89" s="37"/>
      <c r="G89" s="37"/>
      <c r="H89" s="286"/>
      <c r="I89" s="286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.95" customHeight="1">
      <c r="A90" s="37"/>
      <c r="B90" s="37"/>
      <c r="C90" s="37"/>
      <c r="D90" s="37"/>
      <c r="E90" s="37"/>
      <c r="F90" s="37"/>
      <c r="G90" s="37"/>
      <c r="H90" s="286"/>
      <c r="I90" s="286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.95" customHeight="1">
      <c r="A91" s="37"/>
      <c r="B91" s="37"/>
      <c r="C91" s="37"/>
      <c r="D91" s="37"/>
      <c r="E91" s="37"/>
      <c r="F91" s="37"/>
      <c r="G91" s="37"/>
      <c r="H91" s="286"/>
      <c r="I91" s="286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.95" customHeight="1">
      <c r="A92" s="37"/>
      <c r="B92" s="37"/>
      <c r="C92" s="37"/>
      <c r="D92" s="37"/>
      <c r="E92" s="37"/>
      <c r="F92" s="37"/>
      <c r="G92" s="37"/>
      <c r="H92" s="286"/>
      <c r="I92" s="286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.95" customHeight="1">
      <c r="A93" s="37"/>
      <c r="B93" s="37"/>
      <c r="C93" s="37"/>
      <c r="D93" s="37"/>
      <c r="E93" s="37"/>
      <c r="F93" s="37"/>
      <c r="G93" s="37"/>
      <c r="H93" s="286"/>
      <c r="I93" s="286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.95" customHeight="1">
      <c r="A94" s="37"/>
      <c r="B94" s="37"/>
      <c r="C94" s="37"/>
      <c r="D94" s="37"/>
      <c r="E94" s="37"/>
      <c r="F94" s="37"/>
      <c r="G94" s="37"/>
      <c r="H94" s="286"/>
      <c r="I94" s="286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.95" customHeight="1">
      <c r="A95" s="37"/>
      <c r="B95" s="37"/>
      <c r="C95" s="37"/>
      <c r="D95" s="37"/>
      <c r="E95" s="37"/>
      <c r="F95" s="37"/>
      <c r="G95" s="37"/>
      <c r="H95" s="286"/>
      <c r="I95" s="286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.95" customHeight="1">
      <c r="A96" s="37"/>
      <c r="B96" s="37"/>
      <c r="C96" s="37"/>
      <c r="D96" s="37"/>
      <c r="E96" s="37"/>
      <c r="F96" s="37"/>
      <c r="G96" s="37"/>
      <c r="H96" s="286"/>
      <c r="I96" s="286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.95" customHeight="1">
      <c r="A97" s="37"/>
      <c r="B97" s="37"/>
      <c r="C97" s="37"/>
      <c r="D97" s="37"/>
      <c r="E97" s="37"/>
      <c r="F97" s="37"/>
      <c r="G97" s="37"/>
      <c r="H97" s="286"/>
      <c r="I97" s="286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.95" customHeight="1">
      <c r="A98" s="37"/>
      <c r="B98" s="37"/>
      <c r="C98" s="37"/>
      <c r="D98" s="37"/>
      <c r="E98" s="37"/>
      <c r="F98" s="37"/>
      <c r="G98" s="37"/>
      <c r="H98" s="286"/>
      <c r="I98" s="286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.95" customHeight="1">
      <c r="A99" s="37"/>
      <c r="B99" s="37"/>
      <c r="C99" s="37"/>
      <c r="D99" s="37"/>
      <c r="E99" s="37"/>
      <c r="F99" s="37"/>
      <c r="G99" s="37"/>
      <c r="H99" s="286"/>
      <c r="I99" s="286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.95" customHeight="1">
      <c r="A100" s="37"/>
      <c r="B100" s="37"/>
      <c r="C100" s="37"/>
      <c r="D100" s="37"/>
      <c r="E100" s="37"/>
      <c r="F100" s="37"/>
      <c r="G100" s="37"/>
      <c r="H100" s="286"/>
      <c r="I100" s="286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.95" customHeight="1">
      <c r="A101" s="37"/>
      <c r="B101" s="37"/>
      <c r="C101" s="37"/>
      <c r="D101" s="37"/>
      <c r="E101" s="37"/>
      <c r="F101" s="37"/>
      <c r="G101" s="37"/>
      <c r="H101" s="286"/>
      <c r="I101" s="286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95" customHeight="1">
      <c r="A102" s="37"/>
      <c r="B102" s="37"/>
      <c r="C102" s="37"/>
      <c r="D102" s="37"/>
      <c r="E102" s="37"/>
      <c r="F102" s="37"/>
      <c r="G102" s="37"/>
      <c r="H102" s="286"/>
      <c r="I102" s="286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95" customHeight="1">
      <c r="A103" s="37"/>
      <c r="B103" s="37"/>
      <c r="C103" s="37"/>
      <c r="D103" s="37"/>
      <c r="E103" s="37"/>
      <c r="F103" s="37"/>
      <c r="G103" s="37"/>
      <c r="H103" s="286"/>
      <c r="I103" s="286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95" customHeight="1">
      <c r="A104" s="37"/>
      <c r="B104" s="37"/>
      <c r="C104" s="37"/>
      <c r="D104" s="37"/>
      <c r="E104" s="37"/>
      <c r="F104" s="37"/>
      <c r="G104" s="37"/>
      <c r="H104" s="286"/>
      <c r="I104" s="286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95" customHeight="1">
      <c r="A105" s="37"/>
      <c r="B105" s="37"/>
      <c r="C105" s="37"/>
      <c r="D105" s="37"/>
      <c r="E105" s="37"/>
      <c r="F105" s="37"/>
      <c r="G105" s="37"/>
      <c r="H105" s="286"/>
      <c r="I105" s="286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.95" customHeight="1">
      <c r="A106" s="37"/>
      <c r="B106" s="37"/>
      <c r="C106" s="37"/>
      <c r="D106" s="37"/>
      <c r="E106" s="37"/>
      <c r="F106" s="37"/>
      <c r="G106" s="37"/>
      <c r="H106" s="286"/>
      <c r="I106" s="286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.95" customHeight="1">
      <c r="A107" s="37"/>
      <c r="B107" s="37"/>
      <c r="C107" s="37"/>
      <c r="D107" s="37"/>
      <c r="E107" s="37"/>
      <c r="F107" s="37"/>
      <c r="G107" s="37"/>
      <c r="H107" s="286"/>
      <c r="I107" s="28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.95" customHeight="1">
      <c r="A108" s="37"/>
      <c r="B108" s="37"/>
      <c r="C108" s="37"/>
      <c r="D108" s="37"/>
      <c r="E108" s="37"/>
      <c r="F108" s="37"/>
      <c r="G108" s="37"/>
      <c r="H108" s="286"/>
      <c r="I108" s="286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.95" customHeight="1">
      <c r="A109" s="37"/>
      <c r="B109" s="37"/>
      <c r="C109" s="37"/>
      <c r="D109" s="37"/>
      <c r="E109" s="37"/>
      <c r="F109" s="37"/>
      <c r="G109" s="37"/>
      <c r="H109" s="286"/>
      <c r="I109" s="286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.95" customHeight="1">
      <c r="A110" s="37"/>
      <c r="B110" s="37"/>
      <c r="C110" s="37"/>
      <c r="D110" s="37"/>
      <c r="E110" s="37"/>
      <c r="F110" s="37"/>
      <c r="G110" s="37"/>
      <c r="H110" s="286"/>
      <c r="I110" s="286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.95" customHeight="1">
      <c r="A111" s="37"/>
      <c r="B111" s="37"/>
      <c r="C111" s="37"/>
      <c r="D111" s="37"/>
      <c r="E111" s="37"/>
      <c r="F111" s="37"/>
      <c r="G111" s="37"/>
      <c r="H111" s="286"/>
      <c r="I111" s="286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.95" customHeight="1">
      <c r="A112" s="37"/>
      <c r="B112" s="37"/>
      <c r="C112" s="37"/>
      <c r="D112" s="37"/>
      <c r="E112" s="37"/>
      <c r="F112" s="37"/>
      <c r="G112" s="37"/>
      <c r="H112" s="286"/>
      <c r="I112" s="286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.95" customHeight="1">
      <c r="A113" s="37"/>
      <c r="B113" s="37"/>
      <c r="C113" s="37"/>
      <c r="D113" s="37"/>
      <c r="E113" s="37"/>
      <c r="F113" s="37"/>
      <c r="G113" s="37"/>
      <c r="H113" s="286"/>
      <c r="I113" s="286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.95" customHeight="1">
      <c r="A114" s="37"/>
      <c r="B114" s="37"/>
      <c r="C114" s="37"/>
      <c r="D114" s="37"/>
      <c r="E114" s="37"/>
      <c r="F114" s="37"/>
      <c r="G114" s="37"/>
      <c r="H114" s="286"/>
      <c r="I114" s="286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.95" customHeight="1">
      <c r="A115" s="37"/>
      <c r="B115" s="37"/>
      <c r="C115" s="37"/>
      <c r="D115" s="37"/>
      <c r="E115" s="37"/>
      <c r="F115" s="37"/>
      <c r="G115" s="37"/>
      <c r="H115" s="286"/>
      <c r="I115" s="286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.95" customHeight="1">
      <c r="A116" s="37"/>
      <c r="B116" s="37"/>
      <c r="C116" s="37"/>
      <c r="D116" s="37"/>
      <c r="E116" s="37"/>
      <c r="F116" s="37"/>
      <c r="G116" s="37"/>
      <c r="H116" s="286"/>
      <c r="I116" s="286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.95" customHeight="1">
      <c r="A117" s="37"/>
      <c r="B117" s="37"/>
      <c r="C117" s="37"/>
      <c r="D117" s="37"/>
      <c r="E117" s="37"/>
      <c r="F117" s="37"/>
      <c r="G117" s="37"/>
      <c r="H117" s="286"/>
      <c r="I117" s="286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.95" customHeight="1">
      <c r="A118" s="37"/>
      <c r="B118" s="37"/>
      <c r="C118" s="37"/>
      <c r="D118" s="37"/>
      <c r="E118" s="37"/>
      <c r="F118" s="37"/>
      <c r="G118" s="37"/>
      <c r="H118" s="286"/>
      <c r="I118" s="286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.95" customHeight="1">
      <c r="A119" s="37"/>
      <c r="B119" s="37"/>
      <c r="C119" s="37"/>
      <c r="D119" s="37"/>
      <c r="E119" s="37"/>
      <c r="F119" s="37"/>
      <c r="G119" s="37"/>
      <c r="H119" s="286"/>
      <c r="I119" s="286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.95" customHeight="1">
      <c r="A120" s="37"/>
      <c r="B120" s="37"/>
      <c r="C120" s="37"/>
      <c r="D120" s="37"/>
      <c r="E120" s="37"/>
      <c r="F120" s="37"/>
      <c r="G120" s="37"/>
      <c r="H120" s="286"/>
      <c r="I120" s="286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.95" customHeight="1">
      <c r="A121" s="37"/>
      <c r="B121" s="37"/>
      <c r="C121" s="37"/>
      <c r="D121" s="37"/>
      <c r="E121" s="37"/>
      <c r="F121" s="37"/>
      <c r="G121" s="37"/>
      <c r="H121" s="286"/>
      <c r="I121" s="286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.95" customHeight="1">
      <c r="A122" s="37"/>
      <c r="B122" s="37"/>
      <c r="C122" s="37"/>
      <c r="D122" s="37"/>
      <c r="E122" s="37"/>
      <c r="F122" s="37"/>
      <c r="G122" s="37"/>
      <c r="H122" s="286"/>
      <c r="I122" s="286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.95" customHeight="1">
      <c r="A123" s="37"/>
      <c r="B123" s="37"/>
      <c r="C123" s="37"/>
      <c r="D123" s="37"/>
      <c r="E123" s="37"/>
      <c r="F123" s="37"/>
      <c r="G123" s="37"/>
      <c r="H123" s="286"/>
      <c r="I123" s="286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.95" customHeight="1">
      <c r="A124" s="37"/>
      <c r="B124" s="37"/>
      <c r="C124" s="37"/>
      <c r="D124" s="37"/>
      <c r="E124" s="37"/>
      <c r="F124" s="37"/>
      <c r="G124" s="37"/>
      <c r="H124" s="286"/>
      <c r="I124" s="286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.95" customHeight="1">
      <c r="A125" s="37"/>
      <c r="B125" s="37"/>
      <c r="C125" s="37"/>
      <c r="D125" s="37"/>
      <c r="E125" s="37"/>
      <c r="F125" s="37"/>
      <c r="G125" s="37"/>
      <c r="H125" s="286"/>
      <c r="I125" s="286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.95" customHeight="1">
      <c r="A126" s="37"/>
      <c r="B126" s="37"/>
      <c r="C126" s="37"/>
      <c r="D126" s="37"/>
      <c r="E126" s="37"/>
      <c r="F126" s="37"/>
      <c r="G126" s="37"/>
      <c r="H126" s="286"/>
      <c r="I126" s="286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.95" customHeight="1">
      <c r="A127" s="37"/>
      <c r="B127" s="37"/>
      <c r="C127" s="37"/>
      <c r="D127" s="37"/>
      <c r="E127" s="37"/>
      <c r="F127" s="37"/>
      <c r="G127" s="37"/>
      <c r="H127" s="286"/>
      <c r="I127" s="286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.95" customHeight="1">
      <c r="A128" s="37"/>
      <c r="B128" s="37"/>
      <c r="C128" s="37"/>
      <c r="D128" s="37"/>
      <c r="E128" s="37"/>
      <c r="F128" s="37"/>
      <c r="G128" s="37"/>
      <c r="H128" s="286"/>
      <c r="I128" s="286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.95" customHeight="1">
      <c r="A129" s="37"/>
      <c r="B129" s="37"/>
      <c r="C129" s="37"/>
      <c r="D129" s="37"/>
      <c r="E129" s="37"/>
      <c r="F129" s="37"/>
      <c r="G129" s="37"/>
      <c r="H129" s="286"/>
      <c r="I129" s="286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.95" customHeight="1">
      <c r="A130" s="37"/>
      <c r="B130" s="37"/>
      <c r="C130" s="37"/>
      <c r="D130" s="37"/>
      <c r="E130" s="37"/>
      <c r="F130" s="37"/>
      <c r="G130" s="37"/>
      <c r="H130" s="286"/>
      <c r="I130" s="286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.95" customHeight="1">
      <c r="A131" s="37"/>
      <c r="B131" s="37"/>
      <c r="C131" s="37"/>
      <c r="D131" s="37"/>
      <c r="E131" s="37"/>
      <c r="F131" s="37"/>
      <c r="G131" s="37"/>
      <c r="H131" s="286"/>
      <c r="I131" s="286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.95" customHeight="1">
      <c r="A132" s="37"/>
      <c r="B132" s="37"/>
      <c r="C132" s="37"/>
      <c r="D132" s="37"/>
      <c r="E132" s="37"/>
      <c r="F132" s="37"/>
      <c r="G132" s="37"/>
      <c r="H132" s="286"/>
      <c r="I132" s="286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.95" customHeight="1">
      <c r="A133" s="37"/>
      <c r="B133" s="37"/>
      <c r="C133" s="37"/>
      <c r="D133" s="37"/>
      <c r="E133" s="37"/>
      <c r="F133" s="37"/>
      <c r="G133" s="37"/>
      <c r="H133" s="286"/>
      <c r="I133" s="286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.95" customHeight="1">
      <c r="A134" s="37"/>
      <c r="B134" s="37"/>
      <c r="C134" s="37"/>
      <c r="D134" s="37"/>
      <c r="E134" s="37"/>
      <c r="F134" s="37"/>
      <c r="G134" s="37"/>
      <c r="H134" s="286"/>
      <c r="I134" s="286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.95" customHeight="1">
      <c r="A135" s="37"/>
      <c r="B135" s="37"/>
      <c r="C135" s="37"/>
      <c r="D135" s="37"/>
      <c r="E135" s="37"/>
      <c r="F135" s="37"/>
      <c r="G135" s="37"/>
      <c r="H135" s="286"/>
      <c r="I135" s="286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.95" customHeight="1">
      <c r="A136" s="37"/>
      <c r="B136" s="37"/>
      <c r="C136" s="37"/>
      <c r="D136" s="37"/>
      <c r="E136" s="37"/>
      <c r="F136" s="37"/>
      <c r="G136" s="37"/>
      <c r="H136" s="286"/>
      <c r="I136" s="286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.95" customHeight="1">
      <c r="A137" s="37"/>
      <c r="B137" s="37"/>
      <c r="C137" s="37"/>
      <c r="D137" s="37"/>
      <c r="E137" s="37"/>
      <c r="F137" s="37"/>
      <c r="G137" s="37"/>
      <c r="H137" s="286"/>
      <c r="I137" s="286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.95" customHeight="1">
      <c r="A138" s="37"/>
      <c r="B138" s="37"/>
      <c r="C138" s="37"/>
      <c r="D138" s="37"/>
      <c r="E138" s="37"/>
      <c r="F138" s="37"/>
      <c r="G138" s="37"/>
      <c r="H138" s="286"/>
      <c r="I138" s="286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.95" customHeight="1">
      <c r="A139" s="37"/>
      <c r="B139" s="37"/>
      <c r="C139" s="37"/>
      <c r="D139" s="37"/>
      <c r="E139" s="37"/>
      <c r="F139" s="37"/>
      <c r="G139" s="37"/>
      <c r="H139" s="286"/>
      <c r="I139" s="286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.95" customHeight="1">
      <c r="A140" s="37"/>
      <c r="B140" s="37"/>
      <c r="C140" s="37"/>
      <c r="D140" s="37"/>
      <c r="E140" s="37"/>
      <c r="F140" s="37"/>
      <c r="G140" s="37"/>
      <c r="H140" s="286"/>
      <c r="I140" s="286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.95" customHeight="1">
      <c r="A141" s="37"/>
      <c r="B141" s="37"/>
      <c r="C141" s="37"/>
      <c r="D141" s="37"/>
      <c r="E141" s="37"/>
      <c r="F141" s="37"/>
      <c r="G141" s="37"/>
      <c r="H141" s="286"/>
      <c r="I141" s="286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.95" customHeight="1">
      <c r="A142" s="37"/>
      <c r="B142" s="37"/>
      <c r="C142" s="37"/>
      <c r="D142" s="37"/>
      <c r="E142" s="37"/>
      <c r="F142" s="37"/>
      <c r="G142" s="37"/>
      <c r="H142" s="286"/>
      <c r="I142" s="286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.95" customHeight="1">
      <c r="A143" s="37"/>
      <c r="B143" s="37"/>
      <c r="C143" s="37"/>
      <c r="D143" s="37"/>
      <c r="E143" s="37"/>
      <c r="F143" s="37"/>
      <c r="G143" s="37"/>
      <c r="H143" s="286"/>
      <c r="I143" s="286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.95" customHeight="1">
      <c r="A144" s="37"/>
      <c r="B144" s="37"/>
      <c r="C144" s="37"/>
      <c r="D144" s="37"/>
      <c r="E144" s="37"/>
      <c r="F144" s="37"/>
      <c r="G144" s="37"/>
      <c r="H144" s="286"/>
      <c r="I144" s="286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.95" customHeight="1">
      <c r="A145" s="37"/>
      <c r="B145" s="37"/>
      <c r="C145" s="37"/>
      <c r="D145" s="37"/>
      <c r="E145" s="37"/>
      <c r="F145" s="37"/>
      <c r="G145" s="37"/>
      <c r="H145" s="286"/>
      <c r="I145" s="286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.95" customHeight="1">
      <c r="A146" s="37"/>
      <c r="B146" s="37"/>
      <c r="C146" s="37"/>
      <c r="D146" s="37"/>
      <c r="E146" s="37"/>
      <c r="F146" s="37"/>
      <c r="G146" s="37"/>
      <c r="H146" s="286"/>
      <c r="I146" s="286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.95" customHeight="1">
      <c r="A147" s="37"/>
      <c r="B147" s="37"/>
      <c r="C147" s="37"/>
      <c r="D147" s="37"/>
      <c r="E147" s="37"/>
      <c r="F147" s="37"/>
      <c r="G147" s="37"/>
      <c r="H147" s="286"/>
      <c r="I147" s="286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.95" customHeight="1">
      <c r="A148" s="37"/>
      <c r="B148" s="37"/>
      <c r="C148" s="37"/>
      <c r="D148" s="37"/>
      <c r="E148" s="37"/>
      <c r="F148" s="37"/>
      <c r="G148" s="37"/>
      <c r="H148" s="286"/>
      <c r="I148" s="286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.95" customHeight="1">
      <c r="A149" s="37"/>
      <c r="B149" s="37"/>
      <c r="C149" s="37"/>
      <c r="D149" s="37"/>
      <c r="E149" s="37"/>
      <c r="F149" s="37"/>
      <c r="G149" s="37"/>
      <c r="H149" s="286"/>
      <c r="I149" s="286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.95" customHeight="1">
      <c r="A150" s="37"/>
      <c r="B150" s="37"/>
      <c r="C150" s="37"/>
      <c r="D150" s="37"/>
      <c r="E150" s="37"/>
      <c r="F150" s="37"/>
      <c r="G150" s="37"/>
      <c r="H150" s="286"/>
      <c r="I150" s="286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.95" customHeight="1">
      <c r="A151" s="37"/>
      <c r="B151" s="37"/>
      <c r="C151" s="37"/>
      <c r="D151" s="37"/>
      <c r="E151" s="37"/>
      <c r="F151" s="37"/>
      <c r="G151" s="37"/>
      <c r="H151" s="286"/>
      <c r="I151" s="286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.95" customHeight="1">
      <c r="A152" s="37"/>
      <c r="B152" s="37"/>
      <c r="C152" s="37"/>
      <c r="D152" s="37"/>
      <c r="E152" s="37"/>
      <c r="F152" s="37"/>
      <c r="G152" s="37"/>
      <c r="H152" s="286"/>
      <c r="I152" s="286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.95" customHeight="1">
      <c r="A153" s="37"/>
      <c r="B153" s="37"/>
      <c r="C153" s="37"/>
      <c r="D153" s="37"/>
      <c r="E153" s="37"/>
      <c r="F153" s="37"/>
      <c r="G153" s="37"/>
      <c r="H153" s="286"/>
      <c r="I153" s="286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.95" customHeight="1">
      <c r="A154" s="37"/>
      <c r="B154" s="37"/>
      <c r="C154" s="37"/>
      <c r="D154" s="37"/>
      <c r="E154" s="37"/>
      <c r="F154" s="37"/>
      <c r="G154" s="37"/>
      <c r="H154" s="286"/>
      <c r="I154" s="286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.95" customHeight="1">
      <c r="A155" s="37"/>
      <c r="B155" s="37"/>
      <c r="C155" s="37"/>
      <c r="D155" s="37"/>
      <c r="E155" s="37"/>
      <c r="F155" s="37"/>
      <c r="G155" s="37"/>
      <c r="H155" s="286"/>
      <c r="I155" s="28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.95" customHeight="1">
      <c r="A156" s="37"/>
      <c r="B156" s="37"/>
      <c r="C156" s="37"/>
      <c r="D156" s="37"/>
      <c r="E156" s="37"/>
      <c r="F156" s="37"/>
      <c r="G156" s="37"/>
      <c r="H156" s="286"/>
      <c r="I156" s="286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.95" customHeight="1">
      <c r="A157" s="37"/>
      <c r="B157" s="37"/>
      <c r="C157" s="37"/>
      <c r="D157" s="37"/>
      <c r="E157" s="37"/>
      <c r="F157" s="37"/>
      <c r="G157" s="37"/>
      <c r="H157" s="286"/>
      <c r="I157" s="286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.95" customHeight="1">
      <c r="A158" s="37"/>
      <c r="B158" s="37"/>
      <c r="C158" s="37"/>
      <c r="D158" s="37"/>
      <c r="E158" s="37"/>
      <c r="F158" s="37"/>
      <c r="G158" s="37"/>
      <c r="H158" s="286"/>
      <c r="I158" s="286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.95" customHeight="1">
      <c r="A159" s="37"/>
      <c r="B159" s="37"/>
      <c r="C159" s="37"/>
      <c r="D159" s="37"/>
      <c r="E159" s="37"/>
      <c r="F159" s="37"/>
      <c r="G159" s="37"/>
      <c r="H159" s="286"/>
      <c r="I159" s="286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.95" customHeight="1">
      <c r="A160" s="37"/>
      <c r="B160" s="37"/>
      <c r="C160" s="37"/>
      <c r="D160" s="37"/>
      <c r="E160" s="37"/>
      <c r="F160" s="37"/>
      <c r="G160" s="37"/>
      <c r="H160" s="286"/>
      <c r="I160" s="286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.95" customHeight="1">
      <c r="A161" s="37"/>
      <c r="B161" s="37"/>
      <c r="C161" s="37"/>
      <c r="D161" s="37"/>
      <c r="E161" s="37"/>
      <c r="F161" s="37"/>
      <c r="G161" s="37"/>
      <c r="H161" s="286"/>
      <c r="I161" s="286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.95" customHeight="1">
      <c r="A162" s="37"/>
      <c r="B162" s="37"/>
      <c r="C162" s="37"/>
      <c r="D162" s="37"/>
      <c r="E162" s="37"/>
      <c r="F162" s="37"/>
      <c r="G162" s="37"/>
      <c r="H162" s="286"/>
      <c r="I162" s="286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.95" customHeight="1">
      <c r="A163" s="37"/>
      <c r="B163" s="37"/>
      <c r="C163" s="37"/>
      <c r="D163" s="37"/>
      <c r="E163" s="37"/>
      <c r="F163" s="37"/>
      <c r="G163" s="37"/>
      <c r="H163" s="286"/>
      <c r="I163" s="286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.95" customHeight="1">
      <c r="A164" s="37"/>
      <c r="B164" s="37"/>
      <c r="C164" s="37"/>
      <c r="D164" s="37"/>
      <c r="E164" s="37"/>
      <c r="F164" s="37"/>
      <c r="G164" s="37"/>
      <c r="H164" s="286"/>
      <c r="I164" s="286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.95" customHeight="1">
      <c r="A165" s="37"/>
      <c r="B165" s="37"/>
      <c r="C165" s="37"/>
      <c r="D165" s="37"/>
      <c r="E165" s="37"/>
      <c r="F165" s="37"/>
      <c r="G165" s="37"/>
      <c r="H165" s="286"/>
      <c r="I165" s="286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.95" customHeight="1">
      <c r="A166" s="37"/>
      <c r="B166" s="37"/>
      <c r="C166" s="37"/>
      <c r="D166" s="37"/>
      <c r="E166" s="37"/>
      <c r="F166" s="37"/>
      <c r="G166" s="37"/>
      <c r="H166" s="286"/>
      <c r="I166" s="286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.95" customHeight="1">
      <c r="A167" s="37"/>
      <c r="B167" s="37"/>
      <c r="C167" s="37"/>
      <c r="D167" s="37"/>
      <c r="E167" s="37"/>
      <c r="F167" s="37"/>
      <c r="G167" s="37"/>
      <c r="H167" s="286"/>
      <c r="I167" s="286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.95" customHeight="1">
      <c r="A168" s="37"/>
      <c r="B168" s="37"/>
      <c r="C168" s="37"/>
      <c r="D168" s="37"/>
      <c r="E168" s="37"/>
      <c r="F168" s="37"/>
      <c r="G168" s="37"/>
      <c r="H168" s="286"/>
      <c r="I168" s="286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.95" customHeight="1">
      <c r="A169" s="37"/>
      <c r="B169" s="37"/>
      <c r="C169" s="37"/>
      <c r="D169" s="37"/>
      <c r="E169" s="37"/>
      <c r="F169" s="37"/>
      <c r="G169" s="37"/>
      <c r="H169" s="286"/>
      <c r="I169" s="286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.95" customHeight="1">
      <c r="A170" s="37"/>
      <c r="B170" s="37"/>
      <c r="C170" s="37"/>
      <c r="D170" s="37"/>
      <c r="E170" s="37"/>
      <c r="F170" s="37"/>
      <c r="G170" s="37"/>
      <c r="H170" s="286"/>
      <c r="I170" s="286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.95" customHeight="1">
      <c r="A171" s="37"/>
      <c r="B171" s="37"/>
      <c r="C171" s="37"/>
      <c r="D171" s="37"/>
      <c r="E171" s="37"/>
      <c r="F171" s="37"/>
      <c r="G171" s="37"/>
      <c r="H171" s="286"/>
      <c r="I171" s="286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.95" customHeight="1">
      <c r="A172" s="37"/>
      <c r="B172" s="37"/>
      <c r="C172" s="37"/>
      <c r="D172" s="37"/>
      <c r="E172" s="37"/>
      <c r="F172" s="37"/>
      <c r="G172" s="37"/>
      <c r="H172" s="286"/>
      <c r="I172" s="286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.95" customHeight="1">
      <c r="A173" s="37"/>
      <c r="B173" s="37"/>
      <c r="C173" s="37"/>
      <c r="D173" s="37"/>
      <c r="E173" s="37"/>
      <c r="F173" s="37"/>
      <c r="G173" s="37"/>
      <c r="H173" s="286"/>
      <c r="I173" s="286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.95" customHeight="1">
      <c r="A174" s="37"/>
      <c r="B174" s="37"/>
      <c r="C174" s="37"/>
      <c r="D174" s="37"/>
      <c r="E174" s="37"/>
      <c r="F174" s="37"/>
      <c r="G174" s="37"/>
      <c r="H174" s="286"/>
      <c r="I174" s="286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.95" customHeight="1">
      <c r="A175" s="37"/>
      <c r="B175" s="37"/>
      <c r="C175" s="37"/>
      <c r="D175" s="37"/>
      <c r="E175" s="37"/>
      <c r="F175" s="37"/>
      <c r="G175" s="37"/>
      <c r="H175" s="286"/>
      <c r="I175" s="286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.95" customHeight="1">
      <c r="A176" s="37"/>
      <c r="B176" s="37"/>
      <c r="C176" s="37"/>
      <c r="D176" s="37"/>
      <c r="E176" s="37"/>
      <c r="F176" s="37"/>
      <c r="G176" s="37"/>
      <c r="H176" s="286"/>
      <c r="I176" s="286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.95" customHeight="1">
      <c r="A177" s="37"/>
      <c r="B177" s="37"/>
      <c r="C177" s="37"/>
      <c r="D177" s="37"/>
      <c r="E177" s="37"/>
      <c r="F177" s="37"/>
      <c r="G177" s="37"/>
      <c r="H177" s="286"/>
      <c r="I177" s="286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.95" customHeight="1">
      <c r="A178" s="37"/>
      <c r="B178" s="37"/>
      <c r="C178" s="37"/>
      <c r="D178" s="37"/>
      <c r="E178" s="37"/>
      <c r="F178" s="37"/>
      <c r="G178" s="37"/>
      <c r="H178" s="286"/>
      <c r="I178" s="286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.95" customHeight="1">
      <c r="A179" s="37"/>
      <c r="B179" s="37"/>
      <c r="C179" s="37"/>
      <c r="D179" s="37"/>
      <c r="E179" s="37"/>
      <c r="F179" s="37"/>
      <c r="G179" s="37"/>
      <c r="H179" s="286"/>
      <c r="I179" s="286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.95" customHeight="1">
      <c r="A180" s="37"/>
      <c r="B180" s="37"/>
      <c r="C180" s="37"/>
      <c r="D180" s="37"/>
      <c r="E180" s="37"/>
      <c r="F180" s="37"/>
      <c r="G180" s="37"/>
      <c r="H180" s="286"/>
      <c r="I180" s="286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.95" customHeight="1">
      <c r="A181" s="37"/>
      <c r="B181" s="37"/>
      <c r="C181" s="37"/>
      <c r="D181" s="37"/>
      <c r="E181" s="37"/>
      <c r="F181" s="37"/>
      <c r="G181" s="37"/>
      <c r="H181" s="286"/>
      <c r="I181" s="286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.95" customHeight="1">
      <c r="A182" s="37"/>
      <c r="B182" s="37"/>
      <c r="C182" s="37"/>
      <c r="D182" s="37"/>
      <c r="E182" s="37"/>
      <c r="F182" s="37"/>
      <c r="G182" s="37"/>
      <c r="H182" s="286"/>
      <c r="I182" s="286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.95" customHeight="1">
      <c r="A183" s="37"/>
      <c r="B183" s="37"/>
      <c r="C183" s="37"/>
      <c r="D183" s="37"/>
      <c r="E183" s="37"/>
      <c r="F183" s="37"/>
      <c r="G183" s="37"/>
      <c r="H183" s="286"/>
      <c r="I183" s="286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.95" customHeight="1">
      <c r="A184" s="37"/>
      <c r="B184" s="37"/>
      <c r="C184" s="37"/>
      <c r="D184" s="37"/>
      <c r="E184" s="37"/>
      <c r="F184" s="37"/>
      <c r="G184" s="37"/>
      <c r="H184" s="286"/>
      <c r="I184" s="286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.95" customHeight="1">
      <c r="A185" s="37"/>
      <c r="B185" s="37"/>
      <c r="C185" s="37"/>
      <c r="D185" s="37"/>
      <c r="E185" s="37"/>
      <c r="F185" s="37"/>
      <c r="G185" s="37"/>
      <c r="H185" s="286"/>
      <c r="I185" s="286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.95" customHeight="1">
      <c r="A186" s="37"/>
      <c r="B186" s="37"/>
      <c r="C186" s="37"/>
      <c r="D186" s="37"/>
      <c r="E186" s="37"/>
      <c r="F186" s="37"/>
      <c r="G186" s="37"/>
      <c r="H186" s="286"/>
      <c r="I186" s="286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.95" customHeight="1">
      <c r="A187" s="37"/>
      <c r="B187" s="37"/>
      <c r="C187" s="37"/>
      <c r="D187" s="37"/>
      <c r="E187" s="37"/>
      <c r="F187" s="37"/>
      <c r="G187" s="37"/>
      <c r="H187" s="286"/>
      <c r="I187" s="286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.95" customHeight="1">
      <c r="A188" s="37"/>
      <c r="B188" s="37"/>
      <c r="C188" s="37"/>
      <c r="D188" s="37"/>
      <c r="E188" s="37"/>
      <c r="F188" s="37"/>
      <c r="G188" s="37"/>
      <c r="H188" s="286"/>
      <c r="I188" s="286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.95" customHeight="1">
      <c r="A189" s="37"/>
      <c r="B189" s="37"/>
      <c r="C189" s="37"/>
      <c r="D189" s="37"/>
      <c r="E189" s="37"/>
      <c r="F189" s="37"/>
      <c r="G189" s="37"/>
      <c r="H189" s="286"/>
      <c r="I189" s="286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.95" customHeight="1">
      <c r="A190" s="37"/>
      <c r="B190" s="37"/>
      <c r="C190" s="37"/>
      <c r="D190" s="37"/>
      <c r="E190" s="37"/>
      <c r="F190" s="37"/>
      <c r="G190" s="37"/>
      <c r="H190" s="286"/>
      <c r="I190" s="286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.95" customHeight="1">
      <c r="A191" s="37"/>
      <c r="B191" s="37"/>
      <c r="C191" s="37"/>
      <c r="D191" s="37"/>
      <c r="E191" s="37"/>
      <c r="F191" s="37"/>
      <c r="G191" s="37"/>
      <c r="H191" s="286"/>
      <c r="I191" s="286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.95" customHeight="1">
      <c r="A192" s="37"/>
      <c r="B192" s="37"/>
      <c r="C192" s="37"/>
      <c r="D192" s="37"/>
      <c r="E192" s="37"/>
      <c r="F192" s="37"/>
      <c r="G192" s="37"/>
      <c r="H192" s="286"/>
      <c r="I192" s="286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.95" customHeight="1">
      <c r="A193" s="37"/>
      <c r="B193" s="37"/>
      <c r="C193" s="37"/>
      <c r="D193" s="37"/>
      <c r="E193" s="37"/>
      <c r="F193" s="37"/>
      <c r="G193" s="37"/>
      <c r="H193" s="286"/>
      <c r="I193" s="286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.95" customHeight="1">
      <c r="A194" s="37"/>
      <c r="B194" s="37"/>
      <c r="C194" s="37"/>
      <c r="D194" s="37"/>
      <c r="E194" s="37"/>
      <c r="F194" s="37"/>
      <c r="G194" s="37"/>
      <c r="H194" s="286"/>
      <c r="I194" s="286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.95" customHeight="1">
      <c r="A195" s="37"/>
      <c r="B195" s="37"/>
      <c r="C195" s="37"/>
      <c r="D195" s="37"/>
      <c r="E195" s="37"/>
      <c r="F195" s="37"/>
      <c r="G195" s="37"/>
      <c r="H195" s="286"/>
      <c r="I195" s="286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.95" customHeight="1">
      <c r="A196" s="37"/>
      <c r="B196" s="37"/>
      <c r="C196" s="37"/>
      <c r="D196" s="37"/>
      <c r="E196" s="37"/>
      <c r="F196" s="37"/>
      <c r="G196" s="37"/>
      <c r="H196" s="286"/>
      <c r="I196" s="286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.95" customHeight="1">
      <c r="A197" s="37"/>
      <c r="B197" s="37"/>
      <c r="C197" s="37"/>
      <c r="D197" s="37"/>
      <c r="E197" s="37"/>
      <c r="F197" s="37"/>
      <c r="G197" s="37"/>
      <c r="H197" s="286"/>
      <c r="I197" s="286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.95" customHeight="1">
      <c r="A198" s="37"/>
      <c r="B198" s="37"/>
      <c r="C198" s="37"/>
      <c r="D198" s="37"/>
      <c r="E198" s="37"/>
      <c r="F198" s="37"/>
      <c r="G198" s="37"/>
      <c r="H198" s="286"/>
      <c r="I198" s="286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.95" customHeight="1">
      <c r="A199" s="37"/>
      <c r="B199" s="37"/>
      <c r="C199" s="37"/>
      <c r="D199" s="37"/>
      <c r="E199" s="37"/>
      <c r="F199" s="37"/>
      <c r="G199" s="37"/>
      <c r="H199" s="286"/>
      <c r="I199" s="286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.95" customHeight="1">
      <c r="A200" s="37"/>
      <c r="B200" s="37"/>
      <c r="C200" s="37"/>
      <c r="D200" s="37"/>
      <c r="E200" s="37"/>
      <c r="F200" s="37"/>
      <c r="G200" s="37"/>
      <c r="H200" s="286"/>
      <c r="I200" s="286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.95" customHeight="1">
      <c r="A201" s="37"/>
      <c r="B201" s="37"/>
      <c r="C201" s="37"/>
      <c r="D201" s="37"/>
      <c r="E201" s="37"/>
      <c r="F201" s="37"/>
      <c r="G201" s="37"/>
      <c r="H201" s="286"/>
      <c r="I201" s="286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.95" customHeight="1">
      <c r="A202" s="37"/>
      <c r="B202" s="37"/>
      <c r="C202" s="37"/>
      <c r="D202" s="37"/>
      <c r="E202" s="37"/>
      <c r="F202" s="37"/>
      <c r="G202" s="37"/>
      <c r="H202" s="286"/>
      <c r="I202" s="286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.95" customHeight="1">
      <c r="A203" s="37"/>
      <c r="B203" s="37"/>
      <c r="C203" s="37"/>
      <c r="D203" s="37"/>
      <c r="E203" s="37"/>
      <c r="F203" s="37"/>
      <c r="G203" s="37"/>
      <c r="H203" s="286"/>
      <c r="I203" s="286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.95" customHeight="1">
      <c r="A204" s="37"/>
      <c r="B204" s="37"/>
      <c r="C204" s="37"/>
      <c r="D204" s="37"/>
      <c r="E204" s="37"/>
      <c r="F204" s="37"/>
      <c r="G204" s="37"/>
      <c r="H204" s="286"/>
      <c r="I204" s="286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.95" customHeight="1">
      <c r="A205" s="37"/>
      <c r="B205" s="37"/>
      <c r="C205" s="37"/>
      <c r="D205" s="37"/>
      <c r="E205" s="37"/>
      <c r="F205" s="37"/>
      <c r="G205" s="37"/>
      <c r="H205" s="286"/>
      <c r="I205" s="286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.95" customHeight="1">
      <c r="A206" s="37"/>
      <c r="B206" s="37"/>
      <c r="C206" s="37"/>
      <c r="D206" s="37"/>
      <c r="E206" s="37"/>
      <c r="F206" s="37"/>
      <c r="G206" s="37"/>
      <c r="H206" s="286"/>
      <c r="I206" s="286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.95" customHeight="1">
      <c r="A207" s="37"/>
      <c r="B207" s="37"/>
      <c r="C207" s="37"/>
      <c r="D207" s="37"/>
      <c r="E207" s="37"/>
      <c r="F207" s="37"/>
      <c r="G207" s="37"/>
      <c r="H207" s="286"/>
      <c r="I207" s="286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.95" customHeight="1">
      <c r="A208" s="37"/>
      <c r="B208" s="37"/>
      <c r="C208" s="37"/>
      <c r="D208" s="37"/>
      <c r="E208" s="37"/>
      <c r="F208" s="37"/>
      <c r="G208" s="37"/>
      <c r="H208" s="286"/>
      <c r="I208" s="286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.95" customHeight="1">
      <c r="A209" s="37"/>
      <c r="B209" s="37"/>
      <c r="C209" s="37"/>
      <c r="D209" s="37"/>
      <c r="E209" s="37"/>
      <c r="F209" s="37"/>
      <c r="G209" s="37"/>
      <c r="H209" s="286"/>
      <c r="I209" s="286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.95" customHeight="1">
      <c r="A210" s="37"/>
      <c r="B210" s="37"/>
      <c r="C210" s="37"/>
      <c r="D210" s="37"/>
      <c r="E210" s="37"/>
      <c r="F210" s="37"/>
      <c r="G210" s="37"/>
      <c r="H210" s="286"/>
      <c r="I210" s="286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.95" customHeight="1">
      <c r="A211" s="37"/>
      <c r="B211" s="37"/>
      <c r="C211" s="37"/>
      <c r="D211" s="37"/>
      <c r="E211" s="37"/>
      <c r="F211" s="37"/>
      <c r="G211" s="37"/>
      <c r="H211" s="286"/>
      <c r="I211" s="286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.95" customHeight="1">
      <c r="A212" s="37"/>
      <c r="B212" s="37"/>
      <c r="C212" s="37"/>
      <c r="D212" s="37"/>
      <c r="E212" s="37"/>
      <c r="F212" s="37"/>
      <c r="G212" s="37"/>
      <c r="H212" s="286"/>
      <c r="I212" s="286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.95" customHeight="1">
      <c r="A213" s="37"/>
      <c r="B213" s="37"/>
      <c r="C213" s="37"/>
      <c r="D213" s="37"/>
      <c r="E213" s="37"/>
      <c r="F213" s="37"/>
      <c r="G213" s="37"/>
      <c r="H213" s="286"/>
      <c r="I213" s="286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.95" customHeight="1">
      <c r="A214" s="37"/>
      <c r="B214" s="37"/>
      <c r="C214" s="37"/>
      <c r="D214" s="37"/>
      <c r="E214" s="37"/>
      <c r="F214" s="37"/>
      <c r="G214" s="37"/>
      <c r="H214" s="286"/>
      <c r="I214" s="286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.95" customHeight="1">
      <c r="A215" s="37"/>
      <c r="B215" s="37"/>
      <c r="C215" s="37"/>
      <c r="D215" s="37"/>
      <c r="E215" s="37"/>
      <c r="F215" s="37"/>
      <c r="G215" s="37"/>
      <c r="H215" s="286"/>
      <c r="I215" s="286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.95" customHeight="1">
      <c r="A216" s="37"/>
      <c r="B216" s="37"/>
      <c r="C216" s="37"/>
      <c r="D216" s="37"/>
      <c r="E216" s="37"/>
      <c r="F216" s="37"/>
      <c r="G216" s="37"/>
      <c r="H216" s="286"/>
      <c r="I216" s="286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.95" customHeight="1">
      <c r="A217" s="37"/>
      <c r="B217" s="37"/>
      <c r="C217" s="37"/>
      <c r="D217" s="37"/>
      <c r="E217" s="37"/>
      <c r="F217" s="37"/>
      <c r="G217" s="37"/>
      <c r="H217" s="286"/>
      <c r="I217" s="286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.95" customHeight="1">
      <c r="A218" s="37"/>
      <c r="B218" s="37"/>
      <c r="C218" s="37"/>
      <c r="D218" s="37"/>
      <c r="E218" s="37"/>
      <c r="F218" s="37"/>
      <c r="G218" s="37"/>
      <c r="H218" s="286"/>
      <c r="I218" s="286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.95" customHeight="1">
      <c r="A219" s="37"/>
      <c r="B219" s="37"/>
      <c r="C219" s="37"/>
      <c r="D219" s="37"/>
      <c r="E219" s="37"/>
      <c r="F219" s="37"/>
      <c r="G219" s="37"/>
      <c r="H219" s="286"/>
      <c r="I219" s="286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.95" customHeight="1">
      <c r="A220" s="37"/>
      <c r="B220" s="37"/>
      <c r="C220" s="37"/>
      <c r="D220" s="37"/>
      <c r="E220" s="37"/>
      <c r="F220" s="37"/>
      <c r="G220" s="37"/>
      <c r="H220" s="286"/>
      <c r="I220" s="286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2.95" customHeight="1">
      <c r="A221" s="37"/>
      <c r="B221" s="37"/>
      <c r="C221" s="37"/>
      <c r="D221" s="37"/>
      <c r="E221" s="37"/>
      <c r="F221" s="37"/>
      <c r="G221" s="37"/>
      <c r="H221" s="286"/>
      <c r="I221" s="286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2.95" customHeight="1">
      <c r="A222" s="37"/>
      <c r="B222" s="37"/>
      <c r="C222" s="37"/>
      <c r="D222" s="37"/>
      <c r="E222" s="37"/>
      <c r="F222" s="37"/>
      <c r="G222" s="37"/>
      <c r="H222" s="286"/>
      <c r="I222" s="286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2.95" customHeight="1">
      <c r="A223" s="37"/>
      <c r="B223" s="37"/>
      <c r="C223" s="37"/>
      <c r="D223" s="37"/>
      <c r="E223" s="37"/>
      <c r="F223" s="37"/>
      <c r="G223" s="37"/>
      <c r="H223" s="286"/>
      <c r="I223" s="286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2.95" customHeight="1">
      <c r="A224" s="37"/>
      <c r="B224" s="37"/>
      <c r="C224" s="37"/>
      <c r="D224" s="37"/>
      <c r="E224" s="37"/>
      <c r="F224" s="37"/>
      <c r="G224" s="37"/>
      <c r="H224" s="286"/>
      <c r="I224" s="286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2.95" customHeight="1">
      <c r="A225" s="37"/>
      <c r="B225" s="37"/>
      <c r="C225" s="37"/>
      <c r="D225" s="37"/>
      <c r="E225" s="37"/>
      <c r="F225" s="37"/>
      <c r="G225" s="37"/>
      <c r="H225" s="286"/>
      <c r="I225" s="286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2.95" customHeight="1">
      <c r="A226" s="37"/>
      <c r="B226" s="37"/>
      <c r="C226" s="37"/>
      <c r="D226" s="37"/>
      <c r="E226" s="37"/>
      <c r="F226" s="37"/>
      <c r="G226" s="37"/>
      <c r="H226" s="286"/>
      <c r="I226" s="286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2.95" customHeight="1">
      <c r="A227" s="37"/>
      <c r="B227" s="37"/>
      <c r="C227" s="37"/>
      <c r="D227" s="37"/>
      <c r="E227" s="37"/>
      <c r="F227" s="37"/>
      <c r="G227" s="37"/>
      <c r="H227" s="286"/>
      <c r="I227" s="286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2.95" customHeight="1">
      <c r="A228" s="37"/>
      <c r="B228" s="37"/>
      <c r="C228" s="37"/>
      <c r="D228" s="37"/>
      <c r="E228" s="37"/>
      <c r="F228" s="37"/>
      <c r="G228" s="37"/>
      <c r="H228" s="286"/>
      <c r="I228" s="286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2.95" customHeight="1">
      <c r="A229" s="37"/>
      <c r="B229" s="37"/>
      <c r="C229" s="37"/>
      <c r="D229" s="37"/>
      <c r="E229" s="37"/>
      <c r="F229" s="37"/>
      <c r="G229" s="37"/>
      <c r="H229" s="286"/>
      <c r="I229" s="286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2.95" customHeight="1">
      <c r="A230" s="37"/>
      <c r="B230" s="37"/>
      <c r="C230" s="37"/>
      <c r="D230" s="37"/>
      <c r="E230" s="37"/>
      <c r="F230" s="37"/>
      <c r="G230" s="37"/>
      <c r="H230" s="286"/>
      <c r="I230" s="286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2.95" customHeight="1">
      <c r="A231" s="37"/>
      <c r="B231" s="37"/>
      <c r="C231" s="37"/>
      <c r="D231" s="37"/>
      <c r="E231" s="37"/>
      <c r="F231" s="37"/>
      <c r="G231" s="37"/>
      <c r="H231" s="286"/>
      <c r="I231" s="286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2.95" customHeight="1">
      <c r="A232" s="37"/>
      <c r="B232" s="37"/>
      <c r="C232" s="37"/>
      <c r="D232" s="37"/>
      <c r="E232" s="37"/>
      <c r="F232" s="37"/>
      <c r="G232" s="37"/>
      <c r="H232" s="286"/>
      <c r="I232" s="286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2.95" customHeight="1">
      <c r="A233" s="37"/>
      <c r="B233" s="37"/>
      <c r="C233" s="37"/>
      <c r="D233" s="37"/>
      <c r="E233" s="37"/>
      <c r="F233" s="37"/>
      <c r="G233" s="37"/>
      <c r="H233" s="286"/>
      <c r="I233" s="286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2.95" customHeight="1">
      <c r="A234" s="37"/>
      <c r="B234" s="37"/>
      <c r="C234" s="37"/>
      <c r="D234" s="37"/>
      <c r="E234" s="37"/>
      <c r="F234" s="37"/>
      <c r="G234" s="37"/>
      <c r="H234" s="286"/>
      <c r="I234" s="286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2.95" customHeight="1">
      <c r="A235" s="37"/>
      <c r="B235" s="37"/>
      <c r="C235" s="37"/>
      <c r="D235" s="37"/>
      <c r="E235" s="37"/>
      <c r="F235" s="37"/>
      <c r="G235" s="37"/>
      <c r="H235" s="286"/>
      <c r="I235" s="286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2.95" customHeight="1">
      <c r="A236" s="37"/>
      <c r="B236" s="37"/>
      <c r="C236" s="37"/>
      <c r="D236" s="37"/>
      <c r="E236" s="37"/>
      <c r="F236" s="37"/>
      <c r="G236" s="37"/>
      <c r="H236" s="286"/>
      <c r="I236" s="286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2.95" customHeight="1">
      <c r="A237" s="37"/>
      <c r="B237" s="37"/>
      <c r="C237" s="37"/>
      <c r="D237" s="37"/>
      <c r="E237" s="37"/>
      <c r="F237" s="37"/>
      <c r="G237" s="37"/>
      <c r="H237" s="286"/>
      <c r="I237" s="286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2.95" customHeight="1">
      <c r="A238" s="37"/>
      <c r="B238" s="37"/>
      <c r="C238" s="37"/>
      <c r="D238" s="37"/>
      <c r="E238" s="37"/>
      <c r="F238" s="37"/>
      <c r="G238" s="37"/>
      <c r="H238" s="286"/>
      <c r="I238" s="286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2.95" customHeight="1">
      <c r="A239" s="37"/>
      <c r="B239" s="37"/>
      <c r="C239" s="37"/>
      <c r="D239" s="37"/>
      <c r="E239" s="37"/>
      <c r="F239" s="37"/>
      <c r="G239" s="37"/>
      <c r="H239" s="286"/>
      <c r="I239" s="286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2.95" customHeight="1">
      <c r="A240" s="37"/>
      <c r="B240" s="37"/>
      <c r="C240" s="37"/>
      <c r="D240" s="37"/>
      <c r="E240" s="37"/>
      <c r="F240" s="37"/>
      <c r="G240" s="37"/>
      <c r="H240" s="286"/>
      <c r="I240" s="286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2.95" customHeight="1">
      <c r="A241" s="37"/>
      <c r="B241" s="37"/>
      <c r="C241" s="37"/>
      <c r="D241" s="37"/>
      <c r="E241" s="37"/>
      <c r="F241" s="37"/>
      <c r="G241" s="37"/>
      <c r="H241" s="286"/>
      <c r="I241" s="286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2.95" customHeight="1">
      <c r="A242" s="37"/>
      <c r="B242" s="37"/>
      <c r="C242" s="37"/>
      <c r="D242" s="37"/>
      <c r="E242" s="37"/>
      <c r="F242" s="37"/>
      <c r="G242" s="37"/>
      <c r="H242" s="286"/>
      <c r="I242" s="286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2.95" customHeight="1">
      <c r="A243" s="37"/>
      <c r="B243" s="37"/>
      <c r="C243" s="37"/>
      <c r="D243" s="37"/>
      <c r="E243" s="37"/>
      <c r="F243" s="37"/>
      <c r="G243" s="37"/>
      <c r="H243" s="286"/>
      <c r="I243" s="286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2.95" customHeight="1">
      <c r="A244" s="37"/>
      <c r="B244" s="37"/>
      <c r="C244" s="37"/>
      <c r="D244" s="37"/>
      <c r="E244" s="37"/>
      <c r="F244" s="37"/>
      <c r="G244" s="37"/>
      <c r="H244" s="286"/>
      <c r="I244" s="286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2.95" customHeight="1">
      <c r="A245" s="37"/>
      <c r="B245" s="37"/>
      <c r="C245" s="37"/>
      <c r="D245" s="37"/>
      <c r="E245" s="37"/>
      <c r="F245" s="37"/>
      <c r="G245" s="37"/>
      <c r="H245" s="286"/>
      <c r="I245" s="286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2.95" customHeight="1">
      <c r="A246" s="37"/>
      <c r="B246" s="37"/>
      <c r="C246" s="37"/>
      <c r="D246" s="37"/>
      <c r="E246" s="37"/>
      <c r="F246" s="37"/>
      <c r="G246" s="37"/>
      <c r="H246" s="286"/>
      <c r="I246" s="286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2.95" customHeight="1">
      <c r="A247" s="37"/>
      <c r="B247" s="37"/>
      <c r="C247" s="37"/>
      <c r="D247" s="37"/>
      <c r="E247" s="37"/>
      <c r="F247" s="37"/>
      <c r="G247" s="37"/>
      <c r="H247" s="286"/>
      <c r="I247" s="286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2.95" customHeight="1">
      <c r="A248" s="37"/>
      <c r="B248" s="37"/>
      <c r="C248" s="37"/>
      <c r="D248" s="37"/>
      <c r="E248" s="37"/>
      <c r="F248" s="37"/>
      <c r="G248" s="37"/>
      <c r="H248" s="286"/>
      <c r="I248" s="286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2.95" customHeight="1">
      <c r="A249" s="37"/>
      <c r="B249" s="37"/>
      <c r="C249" s="37"/>
      <c r="D249" s="37"/>
      <c r="E249" s="37"/>
      <c r="F249" s="37"/>
      <c r="G249" s="37"/>
      <c r="H249" s="286"/>
      <c r="I249" s="286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2.95" customHeight="1">
      <c r="A250" s="37"/>
      <c r="B250" s="37"/>
      <c r="C250" s="37"/>
      <c r="D250" s="37"/>
      <c r="E250" s="37"/>
      <c r="F250" s="37"/>
      <c r="G250" s="37"/>
      <c r="H250" s="286"/>
      <c r="I250" s="286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2.95" customHeight="1">
      <c r="A251" s="37"/>
      <c r="B251" s="37"/>
      <c r="C251" s="37"/>
      <c r="D251" s="37"/>
      <c r="E251" s="37"/>
      <c r="F251" s="37"/>
      <c r="G251" s="37"/>
      <c r="H251" s="286"/>
      <c r="I251" s="286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2.95" customHeight="1">
      <c r="A252" s="37"/>
      <c r="B252" s="37"/>
      <c r="C252" s="37"/>
      <c r="D252" s="37"/>
      <c r="E252" s="37"/>
      <c r="F252" s="37"/>
      <c r="G252" s="37"/>
      <c r="H252" s="286"/>
      <c r="I252" s="286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2.95" customHeight="1">
      <c r="A253" s="37"/>
      <c r="B253" s="37"/>
      <c r="C253" s="37"/>
      <c r="D253" s="37"/>
      <c r="E253" s="37"/>
      <c r="F253" s="37"/>
      <c r="G253" s="37"/>
      <c r="H253" s="286"/>
      <c r="I253" s="286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2.95" customHeight="1">
      <c r="A254" s="37"/>
      <c r="B254" s="37"/>
      <c r="C254" s="37"/>
      <c r="D254" s="37"/>
      <c r="E254" s="37"/>
      <c r="F254" s="37"/>
      <c r="G254" s="37"/>
      <c r="H254" s="286"/>
      <c r="I254" s="286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2.95" customHeight="1">
      <c r="A255" s="37"/>
      <c r="B255" s="37"/>
      <c r="C255" s="37"/>
      <c r="D255" s="37"/>
      <c r="E255" s="37"/>
      <c r="F255" s="37"/>
      <c r="G255" s="37"/>
      <c r="H255" s="286"/>
      <c r="I255" s="286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2.95" customHeight="1">
      <c r="A256" s="37"/>
      <c r="B256" s="37"/>
      <c r="C256" s="37"/>
      <c r="D256" s="37"/>
      <c r="E256" s="37"/>
      <c r="F256" s="37"/>
      <c r="G256" s="37"/>
      <c r="H256" s="286"/>
      <c r="I256" s="286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2.95" customHeight="1">
      <c r="A257" s="37"/>
      <c r="B257" s="37"/>
      <c r="C257" s="37"/>
      <c r="D257" s="37"/>
      <c r="E257" s="37"/>
      <c r="F257" s="37"/>
      <c r="G257" s="37"/>
      <c r="H257" s="286"/>
      <c r="I257" s="286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2.95" customHeight="1">
      <c r="A258" s="37"/>
      <c r="B258" s="37"/>
      <c r="C258" s="37"/>
      <c r="D258" s="37"/>
      <c r="E258" s="37"/>
      <c r="F258" s="37"/>
      <c r="G258" s="37"/>
      <c r="H258" s="286"/>
      <c r="I258" s="286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2.95" customHeight="1">
      <c r="A259" s="37"/>
      <c r="B259" s="37"/>
      <c r="C259" s="37"/>
      <c r="D259" s="37"/>
      <c r="E259" s="37"/>
      <c r="F259" s="37"/>
      <c r="G259" s="37"/>
      <c r="H259" s="286"/>
      <c r="I259" s="286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2.95" customHeight="1">
      <c r="A260" s="37"/>
      <c r="B260" s="37"/>
      <c r="C260" s="37"/>
      <c r="D260" s="37"/>
      <c r="E260" s="37"/>
      <c r="F260" s="37"/>
      <c r="G260" s="37"/>
      <c r="H260" s="286"/>
      <c r="I260" s="286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2.95" customHeight="1">
      <c r="A261" s="37"/>
      <c r="B261" s="37"/>
      <c r="C261" s="37"/>
      <c r="D261" s="37"/>
      <c r="E261" s="37"/>
      <c r="F261" s="37"/>
      <c r="G261" s="37"/>
      <c r="H261" s="286"/>
      <c r="I261" s="286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2.95" customHeight="1">
      <c r="A262" s="37"/>
      <c r="B262" s="37"/>
      <c r="C262" s="37"/>
      <c r="D262" s="37"/>
      <c r="E262" s="37"/>
      <c r="F262" s="37"/>
      <c r="G262" s="37"/>
      <c r="H262" s="286"/>
      <c r="I262" s="286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2.95" customHeight="1">
      <c r="A263" s="37"/>
      <c r="B263" s="37"/>
      <c r="C263" s="37"/>
      <c r="D263" s="37"/>
      <c r="E263" s="37"/>
      <c r="F263" s="37"/>
      <c r="G263" s="37"/>
      <c r="H263" s="286"/>
      <c r="I263" s="286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2.95" customHeight="1">
      <c r="A264" s="37"/>
      <c r="B264" s="37"/>
      <c r="C264" s="37"/>
      <c r="D264" s="37"/>
      <c r="E264" s="37"/>
      <c r="F264" s="37"/>
      <c r="G264" s="37"/>
      <c r="H264" s="286"/>
      <c r="I264" s="286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2.95" customHeight="1">
      <c r="A265" s="37"/>
      <c r="B265" s="37"/>
      <c r="C265" s="37"/>
      <c r="D265" s="37"/>
      <c r="E265" s="37"/>
      <c r="F265" s="37"/>
      <c r="G265" s="37"/>
      <c r="H265" s="286"/>
      <c r="I265" s="286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2.95" customHeight="1">
      <c r="A266" s="37"/>
      <c r="B266" s="37"/>
      <c r="C266" s="37"/>
      <c r="D266" s="37"/>
      <c r="E266" s="37"/>
      <c r="F266" s="37"/>
      <c r="G266" s="37"/>
      <c r="H266" s="286"/>
      <c r="I266" s="286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2.95" customHeight="1">
      <c r="A267" s="37"/>
      <c r="B267" s="37"/>
      <c r="C267" s="37"/>
      <c r="D267" s="37"/>
      <c r="E267" s="37"/>
      <c r="F267" s="37"/>
      <c r="G267" s="37"/>
      <c r="H267" s="286"/>
      <c r="I267" s="286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2.95" customHeight="1">
      <c r="A268" s="37"/>
      <c r="B268" s="37"/>
      <c r="C268" s="37"/>
      <c r="D268" s="37"/>
      <c r="E268" s="37"/>
      <c r="F268" s="37"/>
      <c r="G268" s="37"/>
      <c r="H268" s="286"/>
      <c r="I268" s="286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2.95" customHeight="1">
      <c r="A269" s="37"/>
      <c r="B269" s="37"/>
      <c r="C269" s="37"/>
      <c r="D269" s="37"/>
      <c r="E269" s="37"/>
      <c r="F269" s="37"/>
      <c r="G269" s="37"/>
      <c r="H269" s="286"/>
      <c r="I269" s="286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2.95" customHeight="1">
      <c r="A270" s="37"/>
      <c r="B270" s="37"/>
      <c r="C270" s="37"/>
      <c r="D270" s="37"/>
      <c r="E270" s="37"/>
      <c r="F270" s="37"/>
      <c r="G270" s="37"/>
      <c r="H270" s="286"/>
      <c r="I270" s="286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2.95" customHeight="1">
      <c r="A271" s="37"/>
      <c r="B271" s="37"/>
      <c r="C271" s="37"/>
      <c r="D271" s="37"/>
      <c r="E271" s="37"/>
      <c r="F271" s="37"/>
      <c r="G271" s="37"/>
      <c r="H271" s="286"/>
      <c r="I271" s="286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2.95" customHeight="1">
      <c r="A272" s="37"/>
      <c r="B272" s="37"/>
      <c r="C272" s="37"/>
      <c r="D272" s="37"/>
      <c r="E272" s="37"/>
      <c r="F272" s="37"/>
      <c r="G272" s="37"/>
      <c r="H272" s="286"/>
      <c r="I272" s="286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2.95" customHeight="1">
      <c r="A273" s="37"/>
      <c r="B273" s="37"/>
      <c r="C273" s="37"/>
      <c r="D273" s="37"/>
      <c r="E273" s="37"/>
      <c r="F273" s="37"/>
      <c r="G273" s="37"/>
      <c r="H273" s="286"/>
      <c r="I273" s="286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2.95" customHeight="1">
      <c r="A274" s="37"/>
      <c r="B274" s="37"/>
      <c r="C274" s="37"/>
      <c r="D274" s="37"/>
      <c r="E274" s="37"/>
      <c r="F274" s="37"/>
      <c r="G274" s="37"/>
      <c r="H274" s="286"/>
      <c r="I274" s="286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2.95" customHeight="1">
      <c r="A275" s="37"/>
      <c r="B275" s="37"/>
      <c r="C275" s="37"/>
      <c r="D275" s="37"/>
      <c r="E275" s="37"/>
      <c r="F275" s="37"/>
      <c r="G275" s="37"/>
      <c r="H275" s="286"/>
      <c r="I275" s="286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2.95" customHeight="1">
      <c r="A276" s="37"/>
      <c r="B276" s="37"/>
      <c r="C276" s="37"/>
      <c r="D276" s="37"/>
      <c r="E276" s="37"/>
      <c r="F276" s="37"/>
      <c r="G276" s="37"/>
      <c r="H276" s="286"/>
      <c r="I276" s="286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2.95" customHeight="1">
      <c r="A277" s="37"/>
      <c r="B277" s="37"/>
      <c r="C277" s="37"/>
      <c r="D277" s="37"/>
      <c r="E277" s="37"/>
      <c r="F277" s="37"/>
      <c r="G277" s="37"/>
      <c r="H277" s="286"/>
      <c r="I277" s="286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2.95" customHeight="1">
      <c r="A278" s="37"/>
      <c r="B278" s="37"/>
      <c r="C278" s="37"/>
      <c r="D278" s="37"/>
      <c r="E278" s="37"/>
      <c r="F278" s="37"/>
      <c r="G278" s="37"/>
      <c r="H278" s="286"/>
      <c r="I278" s="286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2.95" customHeight="1">
      <c r="A279" s="37"/>
      <c r="B279" s="37"/>
      <c r="C279" s="37"/>
      <c r="D279" s="37"/>
      <c r="E279" s="37"/>
      <c r="F279" s="37"/>
      <c r="G279" s="37"/>
      <c r="H279" s="286"/>
      <c r="I279" s="286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2.95" customHeight="1">
      <c r="A280" s="37"/>
      <c r="B280" s="37"/>
      <c r="C280" s="37"/>
      <c r="D280" s="37"/>
      <c r="E280" s="37"/>
      <c r="F280" s="37"/>
      <c r="G280" s="37"/>
      <c r="H280" s="286"/>
      <c r="I280" s="286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2.95" customHeight="1">
      <c r="A281" s="37"/>
      <c r="B281" s="37"/>
      <c r="C281" s="37"/>
      <c r="D281" s="37"/>
      <c r="E281" s="37"/>
      <c r="F281" s="37"/>
      <c r="G281" s="37"/>
      <c r="H281" s="286"/>
      <c r="I281" s="286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2.95" customHeight="1">
      <c r="A282" s="37"/>
      <c r="B282" s="37"/>
      <c r="C282" s="37"/>
      <c r="D282" s="37"/>
      <c r="E282" s="37"/>
      <c r="F282" s="37"/>
      <c r="G282" s="37"/>
      <c r="H282" s="286"/>
      <c r="I282" s="286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2.95" customHeight="1">
      <c r="A283" s="37"/>
      <c r="B283" s="37"/>
      <c r="C283" s="37"/>
      <c r="D283" s="37"/>
      <c r="E283" s="37"/>
      <c r="F283" s="37"/>
      <c r="G283" s="37"/>
      <c r="H283" s="286"/>
      <c r="I283" s="286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2.95" customHeight="1">
      <c r="A284" s="37"/>
      <c r="B284" s="37"/>
      <c r="C284" s="37"/>
      <c r="D284" s="37"/>
      <c r="E284" s="37"/>
      <c r="F284" s="37"/>
      <c r="G284" s="37"/>
      <c r="H284" s="286"/>
      <c r="I284" s="286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2.95" customHeight="1">
      <c r="A285" s="37"/>
      <c r="B285" s="37"/>
      <c r="C285" s="37"/>
      <c r="D285" s="37"/>
      <c r="E285" s="37"/>
      <c r="F285" s="37"/>
      <c r="G285" s="37"/>
      <c r="H285" s="286"/>
      <c r="I285" s="286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2.95" customHeight="1">
      <c r="A286" s="37"/>
      <c r="B286" s="37"/>
      <c r="C286" s="37"/>
      <c r="D286" s="37"/>
      <c r="E286" s="37"/>
      <c r="F286" s="37"/>
      <c r="G286" s="37"/>
      <c r="H286" s="286"/>
      <c r="I286" s="286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2.95" customHeight="1">
      <c r="A287" s="37"/>
      <c r="B287" s="37"/>
      <c r="C287" s="37"/>
      <c r="D287" s="37"/>
      <c r="E287" s="37"/>
      <c r="F287" s="37"/>
      <c r="G287" s="37"/>
      <c r="H287" s="286"/>
      <c r="I287" s="286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2.95" customHeight="1">
      <c r="A288" s="37"/>
      <c r="B288" s="37"/>
      <c r="C288" s="37"/>
      <c r="D288" s="37"/>
      <c r="E288" s="37"/>
      <c r="F288" s="37"/>
      <c r="G288" s="37"/>
      <c r="H288" s="286"/>
      <c r="I288" s="286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2.95" customHeight="1">
      <c r="A289" s="37"/>
      <c r="B289" s="37"/>
      <c r="C289" s="37"/>
      <c r="D289" s="37"/>
      <c r="E289" s="37"/>
      <c r="F289" s="37"/>
      <c r="G289" s="37"/>
      <c r="H289" s="286"/>
      <c r="I289" s="286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2.95" customHeight="1">
      <c r="A290" s="37"/>
      <c r="B290" s="37"/>
      <c r="C290" s="37"/>
      <c r="D290" s="37"/>
      <c r="E290" s="37"/>
      <c r="F290" s="37"/>
      <c r="G290" s="37"/>
      <c r="H290" s="286"/>
      <c r="I290" s="286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2.95" customHeight="1">
      <c r="A291" s="37"/>
      <c r="B291" s="37"/>
      <c r="C291" s="37"/>
      <c r="D291" s="37"/>
      <c r="E291" s="37"/>
      <c r="F291" s="37"/>
      <c r="G291" s="37"/>
      <c r="H291" s="286"/>
      <c r="I291" s="286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2.95" customHeight="1">
      <c r="A292" s="37"/>
      <c r="B292" s="37"/>
      <c r="C292" s="37"/>
      <c r="D292" s="37"/>
      <c r="E292" s="37"/>
      <c r="F292" s="37"/>
      <c r="G292" s="37"/>
      <c r="H292" s="286"/>
      <c r="I292" s="286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2.95" customHeight="1">
      <c r="A293" s="37"/>
      <c r="B293" s="37"/>
      <c r="C293" s="37"/>
      <c r="D293" s="37"/>
      <c r="E293" s="37"/>
      <c r="F293" s="37"/>
      <c r="G293" s="37"/>
      <c r="H293" s="286"/>
      <c r="I293" s="286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2.95" customHeight="1">
      <c r="A294" s="37"/>
      <c r="B294" s="37"/>
      <c r="C294" s="37"/>
      <c r="D294" s="37"/>
      <c r="E294" s="37"/>
      <c r="F294" s="37"/>
      <c r="G294" s="37"/>
      <c r="H294" s="286"/>
      <c r="I294" s="286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2.95" customHeight="1">
      <c r="A295" s="37"/>
      <c r="B295" s="37"/>
      <c r="C295" s="37"/>
      <c r="D295" s="37"/>
      <c r="E295" s="37"/>
      <c r="F295" s="37"/>
      <c r="G295" s="37"/>
      <c r="H295" s="286"/>
      <c r="I295" s="286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2.95" customHeight="1">
      <c r="A296" s="37"/>
      <c r="B296" s="37"/>
      <c r="C296" s="37"/>
      <c r="D296" s="37"/>
      <c r="E296" s="37"/>
      <c r="F296" s="37"/>
      <c r="G296" s="37"/>
      <c r="H296" s="286"/>
      <c r="I296" s="286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2.95" customHeight="1">
      <c r="A297" s="37"/>
      <c r="B297" s="37"/>
      <c r="C297" s="37"/>
      <c r="D297" s="37"/>
      <c r="E297" s="37"/>
      <c r="F297" s="37"/>
      <c r="G297" s="37"/>
      <c r="H297" s="286"/>
      <c r="I297" s="286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2.95" customHeight="1">
      <c r="A298" s="37"/>
      <c r="B298" s="37"/>
      <c r="C298" s="37"/>
      <c r="D298" s="37"/>
      <c r="E298" s="37"/>
      <c r="F298" s="37"/>
      <c r="G298" s="37"/>
      <c r="H298" s="286"/>
      <c r="I298" s="286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2.95" customHeight="1">
      <c r="A299" s="37"/>
      <c r="B299" s="37"/>
      <c r="C299" s="37"/>
      <c r="D299" s="37"/>
      <c r="E299" s="37"/>
      <c r="F299" s="37"/>
      <c r="G299" s="37"/>
      <c r="H299" s="286"/>
      <c r="I299" s="286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2.95" customHeight="1">
      <c r="A300" s="37"/>
      <c r="B300" s="37"/>
      <c r="C300" s="37"/>
      <c r="D300" s="37"/>
      <c r="E300" s="37"/>
      <c r="F300" s="37"/>
      <c r="G300" s="37"/>
      <c r="H300" s="286"/>
      <c r="I300" s="286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2.95" customHeight="1">
      <c r="A301" s="37"/>
      <c r="B301" s="37"/>
      <c r="C301" s="37"/>
      <c r="D301" s="37"/>
      <c r="E301" s="37"/>
      <c r="F301" s="37"/>
      <c r="G301" s="37"/>
      <c r="H301" s="286"/>
      <c r="I301" s="286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2.95" customHeight="1">
      <c r="A302" s="37"/>
      <c r="B302" s="37"/>
      <c r="C302" s="37"/>
      <c r="D302" s="37"/>
      <c r="E302" s="37"/>
      <c r="F302" s="37"/>
      <c r="G302" s="37"/>
      <c r="H302" s="286"/>
      <c r="I302" s="286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2.95" customHeight="1">
      <c r="A303" s="37"/>
      <c r="B303" s="37"/>
      <c r="C303" s="37"/>
      <c r="D303" s="37"/>
      <c r="E303" s="37"/>
      <c r="F303" s="37"/>
      <c r="G303" s="37"/>
      <c r="H303" s="286"/>
      <c r="I303" s="286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2.95" customHeight="1">
      <c r="A304" s="37"/>
      <c r="B304" s="37"/>
      <c r="C304" s="37"/>
      <c r="D304" s="37"/>
      <c r="E304" s="37"/>
      <c r="F304" s="37"/>
      <c r="G304" s="37"/>
      <c r="H304" s="286"/>
      <c r="I304" s="286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2.95" customHeight="1">
      <c r="A305" s="37"/>
      <c r="B305" s="37"/>
      <c r="C305" s="37"/>
      <c r="D305" s="37"/>
      <c r="E305" s="37"/>
      <c r="F305" s="37"/>
      <c r="G305" s="37"/>
      <c r="H305" s="286"/>
      <c r="I305" s="286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2.95" customHeight="1">
      <c r="A306" s="37"/>
      <c r="B306" s="37"/>
      <c r="C306" s="37"/>
      <c r="D306" s="37"/>
      <c r="E306" s="37"/>
      <c r="F306" s="37"/>
      <c r="G306" s="37"/>
      <c r="H306" s="286"/>
      <c r="I306" s="286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2.95" customHeight="1">
      <c r="A307" s="37"/>
      <c r="B307" s="37"/>
      <c r="C307" s="37"/>
      <c r="D307" s="37"/>
      <c r="E307" s="37"/>
      <c r="F307" s="37"/>
      <c r="G307" s="37"/>
      <c r="H307" s="286"/>
      <c r="I307" s="286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2.95" customHeight="1">
      <c r="A308" s="37"/>
      <c r="B308" s="37"/>
      <c r="C308" s="37"/>
      <c r="D308" s="37"/>
      <c r="E308" s="37"/>
      <c r="F308" s="37"/>
      <c r="G308" s="37"/>
      <c r="H308" s="286"/>
      <c r="I308" s="286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2.95" customHeight="1">
      <c r="A309" s="37"/>
      <c r="B309" s="37"/>
      <c r="C309" s="37"/>
      <c r="D309" s="37"/>
      <c r="E309" s="37"/>
      <c r="F309" s="37"/>
      <c r="G309" s="37"/>
      <c r="H309" s="286"/>
      <c r="I309" s="286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2.95" customHeight="1">
      <c r="A310" s="37"/>
      <c r="B310" s="37"/>
      <c r="C310" s="37"/>
      <c r="D310" s="37"/>
      <c r="E310" s="37"/>
      <c r="F310" s="37"/>
      <c r="G310" s="37"/>
      <c r="H310" s="286"/>
      <c r="I310" s="286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2.95" customHeight="1">
      <c r="A311" s="37"/>
      <c r="B311" s="37"/>
      <c r="C311" s="37"/>
      <c r="D311" s="37"/>
      <c r="E311" s="37"/>
      <c r="F311" s="37"/>
      <c r="G311" s="37"/>
      <c r="H311" s="286"/>
      <c r="I311" s="286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2.95" customHeight="1">
      <c r="A312" s="37"/>
      <c r="B312" s="37"/>
      <c r="C312" s="37"/>
      <c r="D312" s="37"/>
      <c r="E312" s="37"/>
      <c r="F312" s="37"/>
      <c r="G312" s="37"/>
      <c r="H312" s="286"/>
      <c r="I312" s="286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2.95" customHeight="1">
      <c r="A313" s="37"/>
      <c r="B313" s="37"/>
      <c r="C313" s="37"/>
      <c r="D313" s="37"/>
      <c r="E313" s="37"/>
      <c r="F313" s="37"/>
      <c r="G313" s="37"/>
      <c r="H313" s="286"/>
      <c r="I313" s="286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2.95" customHeight="1">
      <c r="A314" s="37"/>
      <c r="B314" s="37"/>
      <c r="C314" s="37"/>
      <c r="D314" s="37"/>
      <c r="E314" s="37"/>
      <c r="F314" s="37"/>
      <c r="G314" s="37"/>
      <c r="H314" s="286"/>
      <c r="I314" s="286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2.95" customHeight="1">
      <c r="A315" s="37"/>
      <c r="B315" s="37"/>
      <c r="C315" s="37"/>
      <c r="D315" s="37"/>
      <c r="E315" s="37"/>
      <c r="F315" s="37"/>
      <c r="G315" s="37"/>
      <c r="H315" s="286"/>
      <c r="I315" s="286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2.95" customHeight="1">
      <c r="A316" s="37"/>
      <c r="B316" s="37"/>
      <c r="C316" s="37"/>
      <c r="D316" s="37"/>
      <c r="E316" s="37"/>
      <c r="F316" s="37"/>
      <c r="G316" s="37"/>
      <c r="H316" s="286"/>
      <c r="I316" s="286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2.95" customHeight="1">
      <c r="A317" s="37"/>
      <c r="B317" s="37"/>
      <c r="C317" s="37"/>
      <c r="D317" s="37"/>
      <c r="E317" s="37"/>
      <c r="F317" s="37"/>
      <c r="G317" s="37"/>
      <c r="H317" s="286"/>
      <c r="I317" s="286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2.95" customHeight="1">
      <c r="A318" s="37"/>
      <c r="B318" s="37"/>
      <c r="C318" s="37"/>
      <c r="D318" s="37"/>
      <c r="E318" s="37"/>
      <c r="F318" s="37"/>
      <c r="G318" s="37"/>
      <c r="H318" s="286"/>
      <c r="I318" s="286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2.95" customHeight="1">
      <c r="A319" s="37"/>
      <c r="B319" s="37"/>
      <c r="C319" s="37"/>
      <c r="D319" s="37"/>
      <c r="E319" s="37"/>
      <c r="F319" s="37"/>
      <c r="G319" s="37"/>
      <c r="H319" s="286"/>
      <c r="I319" s="286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2.95" customHeight="1">
      <c r="A320" s="37"/>
      <c r="B320" s="37"/>
      <c r="C320" s="37"/>
      <c r="D320" s="37"/>
      <c r="E320" s="37"/>
      <c r="F320" s="37"/>
      <c r="G320" s="37"/>
      <c r="H320" s="286"/>
      <c r="I320" s="286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2.95" customHeight="1">
      <c r="A321" s="37"/>
      <c r="B321" s="37"/>
      <c r="C321" s="37"/>
      <c r="D321" s="37"/>
      <c r="E321" s="37"/>
      <c r="F321" s="37"/>
      <c r="G321" s="37"/>
      <c r="H321" s="286"/>
      <c r="I321" s="286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2.95" customHeight="1">
      <c r="A322" s="37"/>
      <c r="B322" s="37"/>
      <c r="C322" s="37"/>
      <c r="D322" s="37"/>
      <c r="E322" s="37"/>
      <c r="F322" s="37"/>
      <c r="G322" s="37"/>
      <c r="H322" s="286"/>
      <c r="I322" s="286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2.95" customHeight="1">
      <c r="A323" s="37"/>
      <c r="B323" s="37"/>
      <c r="C323" s="37"/>
      <c r="D323" s="37"/>
      <c r="E323" s="37"/>
      <c r="F323" s="37"/>
      <c r="G323" s="37"/>
      <c r="H323" s="286"/>
      <c r="I323" s="286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2.95" customHeight="1">
      <c r="A324" s="37"/>
      <c r="B324" s="37"/>
      <c r="C324" s="37"/>
      <c r="D324" s="37"/>
      <c r="E324" s="37"/>
      <c r="F324" s="37"/>
      <c r="G324" s="37"/>
      <c r="H324" s="286"/>
      <c r="I324" s="286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2.95" customHeight="1">
      <c r="A325" s="37"/>
      <c r="B325" s="37"/>
      <c r="C325" s="37"/>
      <c r="D325" s="37"/>
      <c r="E325" s="37"/>
      <c r="F325" s="37"/>
      <c r="G325" s="37"/>
      <c r="H325" s="286"/>
      <c r="I325" s="286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2.95" customHeight="1">
      <c r="A326" s="37"/>
      <c r="B326" s="37"/>
      <c r="C326" s="37"/>
      <c r="D326" s="37"/>
      <c r="E326" s="37"/>
      <c r="F326" s="37"/>
      <c r="G326" s="37"/>
      <c r="H326" s="286"/>
      <c r="I326" s="286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2.95" customHeight="1">
      <c r="A327" s="37"/>
      <c r="B327" s="37"/>
      <c r="C327" s="37"/>
      <c r="D327" s="37"/>
      <c r="E327" s="37"/>
      <c r="F327" s="37"/>
      <c r="G327" s="37"/>
      <c r="H327" s="286"/>
      <c r="I327" s="286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2.95" customHeight="1">
      <c r="A328" s="37"/>
      <c r="B328" s="37"/>
      <c r="C328" s="37"/>
      <c r="D328" s="37"/>
      <c r="E328" s="37"/>
      <c r="F328" s="37"/>
      <c r="G328" s="37"/>
      <c r="H328" s="286"/>
      <c r="I328" s="286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2.95" customHeight="1">
      <c r="A329" s="37"/>
      <c r="B329" s="37"/>
      <c r="C329" s="37"/>
      <c r="D329" s="37"/>
      <c r="E329" s="37"/>
      <c r="F329" s="37"/>
      <c r="G329" s="37"/>
      <c r="H329" s="286"/>
      <c r="I329" s="286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2.95" customHeight="1">
      <c r="A330" s="37"/>
      <c r="B330" s="37"/>
      <c r="C330" s="37"/>
      <c r="D330" s="37"/>
      <c r="E330" s="37"/>
      <c r="F330" s="37"/>
      <c r="G330" s="37"/>
      <c r="H330" s="286"/>
      <c r="I330" s="286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2.95" customHeight="1">
      <c r="A331" s="37"/>
      <c r="B331" s="37"/>
      <c r="C331" s="37"/>
      <c r="D331" s="37"/>
      <c r="E331" s="37"/>
      <c r="F331" s="37"/>
      <c r="G331" s="37"/>
      <c r="H331" s="286"/>
      <c r="I331" s="286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2.95" customHeight="1">
      <c r="A332" s="37"/>
      <c r="B332" s="37"/>
      <c r="C332" s="37"/>
      <c r="D332" s="37"/>
      <c r="E332" s="37"/>
      <c r="F332" s="37"/>
      <c r="G332" s="37"/>
      <c r="H332" s="286"/>
      <c r="I332" s="286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2.95" customHeight="1">
      <c r="A333" s="37"/>
      <c r="B333" s="37"/>
      <c r="C333" s="37"/>
      <c r="D333" s="37"/>
      <c r="E333" s="37"/>
      <c r="F333" s="37"/>
      <c r="G333" s="37"/>
      <c r="H333" s="286"/>
      <c r="I333" s="286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2.95" customHeight="1">
      <c r="A334" s="37"/>
      <c r="B334" s="37"/>
      <c r="C334" s="37"/>
      <c r="D334" s="37"/>
      <c r="E334" s="37"/>
      <c r="F334" s="37"/>
      <c r="G334" s="37"/>
      <c r="H334" s="286"/>
      <c r="I334" s="286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2.95" customHeight="1">
      <c r="A335" s="37"/>
      <c r="B335" s="37"/>
      <c r="C335" s="37"/>
      <c r="D335" s="37"/>
      <c r="E335" s="37"/>
      <c r="F335" s="37"/>
      <c r="G335" s="37"/>
      <c r="H335" s="286"/>
      <c r="I335" s="286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2.95" customHeight="1">
      <c r="A336" s="37"/>
      <c r="B336" s="37"/>
      <c r="C336" s="37"/>
      <c r="D336" s="37"/>
      <c r="E336" s="37"/>
      <c r="F336" s="37"/>
      <c r="G336" s="37"/>
      <c r="H336" s="286"/>
      <c r="I336" s="286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2.95" customHeight="1">
      <c r="A337" s="37"/>
      <c r="B337" s="37"/>
      <c r="C337" s="37"/>
      <c r="D337" s="37"/>
      <c r="E337" s="37"/>
      <c r="F337" s="37"/>
      <c r="G337" s="37"/>
      <c r="H337" s="286"/>
      <c r="I337" s="286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2.95" customHeight="1">
      <c r="A338" s="37"/>
      <c r="B338" s="37"/>
      <c r="C338" s="37"/>
      <c r="D338" s="37"/>
      <c r="E338" s="37"/>
      <c r="F338" s="37"/>
      <c r="G338" s="37"/>
      <c r="H338" s="286"/>
      <c r="I338" s="286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2.95" customHeight="1">
      <c r="A339" s="37"/>
      <c r="B339" s="37"/>
      <c r="C339" s="37"/>
      <c r="D339" s="37"/>
      <c r="E339" s="37"/>
      <c r="F339" s="37"/>
      <c r="G339" s="37"/>
      <c r="H339" s="286"/>
      <c r="I339" s="286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2.95" customHeight="1">
      <c r="A340" s="37"/>
      <c r="B340" s="37"/>
      <c r="C340" s="37"/>
      <c r="D340" s="37"/>
      <c r="E340" s="37"/>
      <c r="F340" s="37"/>
      <c r="G340" s="37"/>
      <c r="H340" s="286"/>
      <c r="I340" s="286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2.95" customHeight="1">
      <c r="A341" s="37"/>
      <c r="B341" s="37"/>
      <c r="C341" s="37"/>
      <c r="D341" s="37"/>
      <c r="E341" s="37"/>
      <c r="F341" s="37"/>
      <c r="G341" s="37"/>
      <c r="H341" s="286"/>
      <c r="I341" s="286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2.95" customHeight="1">
      <c r="A342" s="37"/>
      <c r="B342" s="37"/>
      <c r="C342" s="37"/>
      <c r="D342" s="37"/>
      <c r="E342" s="37"/>
      <c r="F342" s="37"/>
      <c r="G342" s="37"/>
      <c r="H342" s="286"/>
      <c r="I342" s="286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2.95" customHeight="1">
      <c r="A343" s="37"/>
      <c r="B343" s="37"/>
      <c r="C343" s="37"/>
      <c r="D343" s="37"/>
      <c r="E343" s="37"/>
      <c r="F343" s="37"/>
      <c r="G343" s="37"/>
      <c r="H343" s="286"/>
      <c r="I343" s="286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2.95" customHeight="1">
      <c r="A344" s="37"/>
      <c r="B344" s="37"/>
      <c r="C344" s="37"/>
      <c r="D344" s="37"/>
      <c r="E344" s="37"/>
      <c r="F344" s="37"/>
      <c r="G344" s="37"/>
      <c r="H344" s="286"/>
      <c r="I344" s="286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2.95" customHeight="1">
      <c r="A345" s="37"/>
      <c r="B345" s="37"/>
      <c r="C345" s="37"/>
      <c r="D345" s="37"/>
      <c r="E345" s="37"/>
      <c r="F345" s="37"/>
      <c r="G345" s="37"/>
      <c r="H345" s="286"/>
      <c r="I345" s="286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2.95" customHeight="1">
      <c r="A346" s="37"/>
      <c r="B346" s="37"/>
      <c r="C346" s="37"/>
      <c r="D346" s="37"/>
      <c r="E346" s="37"/>
      <c r="F346" s="37"/>
      <c r="G346" s="37"/>
      <c r="H346" s="286"/>
      <c r="I346" s="286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2.95" customHeight="1">
      <c r="A347" s="37"/>
      <c r="B347" s="37"/>
      <c r="C347" s="37"/>
      <c r="D347" s="37"/>
      <c r="E347" s="37"/>
      <c r="F347" s="37"/>
      <c r="G347" s="37"/>
      <c r="H347" s="286"/>
      <c r="I347" s="286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2.95" customHeight="1">
      <c r="A348" s="37"/>
      <c r="B348" s="37"/>
      <c r="C348" s="37"/>
      <c r="D348" s="37"/>
      <c r="E348" s="37"/>
      <c r="F348" s="37"/>
      <c r="G348" s="37"/>
      <c r="H348" s="286"/>
      <c r="I348" s="286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2.95" customHeight="1">
      <c r="A349" s="37"/>
      <c r="B349" s="37"/>
      <c r="C349" s="37"/>
      <c r="D349" s="37"/>
      <c r="E349" s="37"/>
      <c r="F349" s="37"/>
      <c r="G349" s="37"/>
      <c r="H349" s="286"/>
      <c r="I349" s="286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2.95" customHeight="1">
      <c r="A350" s="37"/>
      <c r="B350" s="37"/>
      <c r="C350" s="37"/>
      <c r="D350" s="37"/>
      <c r="E350" s="37"/>
      <c r="F350" s="37"/>
      <c r="G350" s="37"/>
      <c r="H350" s="286"/>
      <c r="I350" s="286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2.95" customHeight="1">
      <c r="A351" s="37"/>
      <c r="B351" s="37"/>
      <c r="C351" s="37"/>
      <c r="D351" s="37"/>
      <c r="E351" s="37"/>
      <c r="F351" s="37"/>
      <c r="G351" s="37"/>
      <c r="H351" s="286"/>
      <c r="I351" s="286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2.95" customHeight="1">
      <c r="A352" s="37"/>
      <c r="B352" s="37"/>
      <c r="C352" s="37"/>
      <c r="D352" s="37"/>
      <c r="E352" s="37"/>
      <c r="F352" s="37"/>
      <c r="G352" s="37"/>
      <c r="H352" s="286"/>
      <c r="I352" s="286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2.95" customHeight="1">
      <c r="A353" s="37"/>
      <c r="B353" s="37"/>
      <c r="C353" s="37"/>
      <c r="D353" s="37"/>
      <c r="E353" s="37"/>
      <c r="F353" s="37"/>
      <c r="G353" s="37"/>
      <c r="H353" s="286"/>
      <c r="I353" s="286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2.95" customHeight="1">
      <c r="A354" s="37"/>
      <c r="B354" s="37"/>
      <c r="C354" s="37"/>
      <c r="D354" s="37"/>
      <c r="E354" s="37"/>
      <c r="F354" s="37"/>
      <c r="G354" s="37"/>
      <c r="H354" s="286"/>
      <c r="I354" s="286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2.95" customHeight="1">
      <c r="A355" s="37"/>
      <c r="B355" s="37"/>
      <c r="C355" s="37"/>
      <c r="D355" s="37"/>
      <c r="E355" s="37"/>
      <c r="F355" s="37"/>
      <c r="G355" s="37"/>
      <c r="H355" s="286"/>
      <c r="I355" s="286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2.95" customHeight="1">
      <c r="A356" s="37"/>
      <c r="B356" s="37"/>
      <c r="C356" s="37"/>
      <c r="D356" s="37"/>
      <c r="E356" s="37"/>
      <c r="F356" s="37"/>
      <c r="G356" s="37"/>
      <c r="H356" s="286"/>
      <c r="I356" s="286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2.95" customHeight="1">
      <c r="A357" s="37"/>
      <c r="B357" s="37"/>
      <c r="C357" s="37"/>
      <c r="D357" s="37"/>
      <c r="E357" s="37"/>
      <c r="F357" s="37"/>
      <c r="G357" s="37"/>
      <c r="H357" s="286"/>
      <c r="I357" s="286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2.95" customHeight="1">
      <c r="A358" s="37"/>
      <c r="B358" s="37"/>
      <c r="C358" s="37"/>
      <c r="D358" s="37"/>
      <c r="E358" s="37"/>
      <c r="F358" s="37"/>
      <c r="G358" s="37"/>
      <c r="H358" s="286"/>
      <c r="I358" s="286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2.95" customHeight="1">
      <c r="A359" s="37"/>
      <c r="B359" s="37"/>
      <c r="C359" s="37"/>
      <c r="D359" s="37"/>
      <c r="E359" s="37"/>
      <c r="F359" s="37"/>
      <c r="G359" s="37"/>
      <c r="H359" s="286"/>
      <c r="I359" s="286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2.95" customHeight="1">
      <c r="A360" s="37"/>
      <c r="B360" s="37"/>
      <c r="C360" s="37"/>
      <c r="D360" s="37"/>
      <c r="E360" s="37"/>
      <c r="F360" s="37"/>
      <c r="G360" s="37"/>
      <c r="H360" s="286"/>
      <c r="I360" s="286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2.95" customHeight="1">
      <c r="A361" s="37"/>
      <c r="B361" s="37"/>
      <c r="C361" s="37"/>
      <c r="D361" s="37"/>
      <c r="E361" s="37"/>
      <c r="F361" s="37"/>
      <c r="G361" s="37"/>
      <c r="H361" s="286"/>
      <c r="I361" s="286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2.95" customHeight="1">
      <c r="A362" s="37"/>
      <c r="B362" s="37"/>
      <c r="C362" s="37"/>
      <c r="D362" s="37"/>
      <c r="E362" s="37"/>
      <c r="F362" s="37"/>
      <c r="G362" s="37"/>
      <c r="H362" s="286"/>
      <c r="I362" s="286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2.95" customHeight="1">
      <c r="A363" s="37"/>
      <c r="B363" s="37"/>
      <c r="C363" s="37"/>
      <c r="D363" s="37"/>
      <c r="E363" s="37"/>
      <c r="F363" s="37"/>
      <c r="G363" s="37"/>
      <c r="H363" s="286"/>
      <c r="I363" s="286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2.95" customHeight="1">
      <c r="A364" s="37"/>
      <c r="B364" s="37"/>
      <c r="C364" s="37"/>
      <c r="D364" s="37"/>
      <c r="E364" s="37"/>
      <c r="F364" s="37"/>
      <c r="G364" s="37"/>
      <c r="H364" s="286"/>
      <c r="I364" s="286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2.95" customHeight="1">
      <c r="A365" s="37"/>
      <c r="B365" s="37"/>
      <c r="C365" s="37"/>
      <c r="D365" s="37"/>
      <c r="E365" s="37"/>
      <c r="F365" s="37"/>
      <c r="G365" s="37"/>
      <c r="H365" s="286"/>
      <c r="I365" s="286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2.95" customHeight="1">
      <c r="A366" s="37"/>
      <c r="B366" s="37"/>
      <c r="C366" s="37"/>
      <c r="D366" s="37"/>
      <c r="E366" s="37"/>
      <c r="F366" s="37"/>
      <c r="G366" s="37"/>
      <c r="H366" s="286"/>
      <c r="I366" s="286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2.95" customHeight="1">
      <c r="A367" s="37"/>
      <c r="B367" s="37"/>
      <c r="C367" s="37"/>
      <c r="D367" s="37"/>
      <c r="E367" s="37"/>
      <c r="F367" s="37"/>
      <c r="G367" s="37"/>
      <c r="H367" s="286"/>
      <c r="I367" s="286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2.95" customHeight="1">
      <c r="A368" s="37"/>
      <c r="B368" s="37"/>
      <c r="C368" s="37"/>
      <c r="D368" s="37"/>
      <c r="E368" s="37"/>
      <c r="F368" s="37"/>
      <c r="G368" s="37"/>
      <c r="H368" s="286"/>
      <c r="I368" s="286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2.95" customHeight="1">
      <c r="A369" s="37"/>
      <c r="B369" s="37"/>
      <c r="C369" s="37"/>
      <c r="D369" s="37"/>
      <c r="E369" s="37"/>
      <c r="F369" s="37"/>
      <c r="G369" s="37"/>
      <c r="H369" s="286"/>
      <c r="I369" s="286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2.95" customHeight="1">
      <c r="A370" s="37"/>
      <c r="B370" s="37"/>
      <c r="C370" s="37"/>
      <c r="D370" s="37"/>
      <c r="E370" s="37"/>
      <c r="F370" s="37"/>
      <c r="G370" s="37"/>
      <c r="H370" s="286"/>
      <c r="I370" s="286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2.95" customHeight="1">
      <c r="A371" s="37"/>
      <c r="B371" s="37"/>
      <c r="C371" s="37"/>
      <c r="D371" s="37"/>
      <c r="E371" s="37"/>
      <c r="F371" s="37"/>
      <c r="G371" s="37"/>
      <c r="H371" s="286"/>
      <c r="I371" s="286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2.95" customHeight="1">
      <c r="A372" s="37"/>
      <c r="B372" s="37"/>
      <c r="C372" s="37"/>
      <c r="D372" s="37"/>
      <c r="E372" s="37"/>
      <c r="F372" s="37"/>
      <c r="G372" s="37"/>
      <c r="H372" s="286"/>
      <c r="I372" s="286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2.95" customHeight="1">
      <c r="A373" s="37"/>
      <c r="B373" s="37"/>
      <c r="C373" s="37"/>
      <c r="D373" s="37"/>
      <c r="E373" s="37"/>
      <c r="F373" s="37"/>
      <c r="G373" s="37"/>
      <c r="H373" s="286"/>
      <c r="I373" s="286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2.95" customHeight="1">
      <c r="A374" s="37"/>
      <c r="B374" s="37"/>
      <c r="C374" s="37"/>
      <c r="D374" s="37"/>
      <c r="E374" s="37"/>
      <c r="F374" s="37"/>
      <c r="G374" s="37"/>
      <c r="H374" s="286"/>
      <c r="I374" s="286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2.95" customHeight="1">
      <c r="A375" s="37"/>
      <c r="B375" s="37"/>
      <c r="C375" s="37"/>
      <c r="D375" s="37"/>
      <c r="E375" s="37"/>
      <c r="F375" s="37"/>
      <c r="G375" s="37"/>
      <c r="H375" s="286"/>
      <c r="I375" s="286"/>
      <c r="J375" s="37"/>
      <c r="K375" s="37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  <c r="X375" s="271"/>
      <c r="Y375" s="271"/>
      <c r="Z375" s="271"/>
    </row>
    <row r="376" spans="1:26" ht="12.95" customHeight="1">
      <c r="A376" s="37"/>
      <c r="B376" s="37"/>
      <c r="C376" s="37"/>
      <c r="D376" s="37"/>
      <c r="E376" s="37"/>
      <c r="F376" s="37"/>
      <c r="G376" s="37"/>
      <c r="H376" s="286"/>
      <c r="I376" s="286"/>
      <c r="J376" s="37"/>
      <c r="K376" s="37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  <c r="X376" s="271"/>
      <c r="Y376" s="271"/>
      <c r="Z376" s="271"/>
    </row>
    <row r="377" spans="1:26" ht="12.95" customHeight="1">
      <c r="A377" s="37"/>
      <c r="B377" s="37"/>
      <c r="C377" s="37"/>
      <c r="D377" s="37"/>
      <c r="E377" s="37"/>
      <c r="F377" s="37"/>
      <c r="G377" s="37"/>
      <c r="H377" s="286"/>
      <c r="I377" s="286"/>
      <c r="J377" s="37"/>
      <c r="K377" s="37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  <c r="X377" s="271"/>
      <c r="Y377" s="271"/>
      <c r="Z377" s="271"/>
    </row>
    <row r="378" spans="1:26" ht="12.95" customHeight="1">
      <c r="A378" s="37"/>
      <c r="B378" s="37"/>
      <c r="C378" s="37"/>
      <c r="D378" s="37"/>
      <c r="E378" s="37"/>
      <c r="F378" s="37"/>
      <c r="G378" s="37"/>
      <c r="H378" s="286"/>
      <c r="I378" s="286"/>
      <c r="J378" s="37"/>
      <c r="K378" s="37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  <c r="X378" s="271"/>
      <c r="Y378" s="271"/>
      <c r="Z378" s="271"/>
    </row>
    <row r="379" spans="1:26" ht="12.95" customHeight="1">
      <c r="A379" s="37"/>
      <c r="B379" s="37"/>
      <c r="C379" s="37"/>
      <c r="D379" s="37"/>
      <c r="E379" s="37"/>
      <c r="F379" s="37"/>
      <c r="G379" s="37"/>
      <c r="H379" s="286"/>
      <c r="I379" s="286"/>
      <c r="J379" s="37"/>
      <c r="K379" s="37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  <c r="X379" s="271"/>
      <c r="Y379" s="271"/>
      <c r="Z379" s="271"/>
    </row>
    <row r="380" spans="1:26" ht="12.95" customHeight="1">
      <c r="A380" s="37"/>
      <c r="B380" s="37"/>
      <c r="C380" s="37"/>
      <c r="D380" s="37"/>
      <c r="E380" s="37"/>
      <c r="F380" s="37"/>
      <c r="G380" s="37"/>
      <c r="H380" s="286"/>
      <c r="I380" s="286"/>
      <c r="J380" s="37"/>
      <c r="K380" s="37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  <c r="X380" s="271"/>
      <c r="Y380" s="271"/>
      <c r="Z380" s="271"/>
    </row>
    <row r="381" spans="1:26" ht="12.95" customHeight="1">
      <c r="A381" s="37"/>
      <c r="B381" s="37"/>
      <c r="C381" s="37"/>
      <c r="D381" s="37"/>
      <c r="E381" s="37"/>
      <c r="F381" s="37"/>
      <c r="G381" s="37"/>
      <c r="H381" s="286"/>
      <c r="I381" s="286"/>
      <c r="J381" s="37"/>
      <c r="K381" s="37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  <c r="X381" s="271"/>
      <c r="Y381" s="271"/>
      <c r="Z381" s="271"/>
    </row>
    <row r="382" spans="1:26" ht="12.95" customHeight="1">
      <c r="A382" s="37"/>
      <c r="B382" s="37"/>
      <c r="C382" s="37"/>
      <c r="D382" s="37"/>
      <c r="E382" s="37"/>
      <c r="F382" s="37"/>
      <c r="G382" s="37"/>
      <c r="H382" s="286"/>
      <c r="I382" s="286"/>
      <c r="J382" s="37"/>
      <c r="K382" s="37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  <c r="X382" s="271"/>
      <c r="Y382" s="271"/>
      <c r="Z382" s="271"/>
    </row>
    <row r="383" spans="1:26" ht="12.95" customHeight="1">
      <c r="A383" s="37"/>
      <c r="B383" s="37"/>
      <c r="C383" s="37"/>
      <c r="D383" s="37"/>
      <c r="E383" s="37"/>
      <c r="F383" s="37"/>
      <c r="G383" s="37"/>
      <c r="H383" s="286"/>
      <c r="I383" s="286"/>
      <c r="J383" s="37"/>
      <c r="K383" s="37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  <c r="X383" s="271"/>
      <c r="Y383" s="271"/>
      <c r="Z383" s="271"/>
    </row>
    <row r="384" spans="1:26" ht="12.95" customHeight="1">
      <c r="A384" s="37"/>
      <c r="B384" s="37"/>
      <c r="C384" s="37"/>
      <c r="D384" s="37"/>
      <c r="E384" s="37"/>
      <c r="F384" s="37"/>
      <c r="G384" s="37"/>
      <c r="H384" s="286"/>
      <c r="I384" s="286"/>
      <c r="J384" s="37"/>
      <c r="K384" s="37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  <c r="X384" s="271"/>
      <c r="Y384" s="271"/>
      <c r="Z384" s="271"/>
    </row>
    <row r="385" spans="1:26" ht="12.95" customHeight="1">
      <c r="A385" s="37"/>
      <c r="B385" s="37"/>
      <c r="C385" s="37"/>
      <c r="D385" s="37"/>
      <c r="E385" s="37"/>
      <c r="F385" s="37"/>
      <c r="G385" s="37"/>
      <c r="H385" s="286"/>
      <c r="I385" s="286"/>
      <c r="J385" s="37"/>
      <c r="K385" s="37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  <c r="X385" s="271"/>
      <c r="Y385" s="271"/>
      <c r="Z385" s="271"/>
    </row>
    <row r="386" spans="1:26" ht="12.95" customHeight="1">
      <c r="A386" s="37"/>
      <c r="B386" s="37"/>
      <c r="C386" s="37"/>
      <c r="D386" s="37"/>
      <c r="E386" s="37"/>
      <c r="F386" s="37"/>
      <c r="G386" s="37"/>
      <c r="H386" s="286"/>
      <c r="I386" s="286"/>
      <c r="J386" s="37"/>
      <c r="K386" s="37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  <c r="X386" s="271"/>
      <c r="Y386" s="271"/>
      <c r="Z386" s="271"/>
    </row>
    <row r="387" spans="1:26" ht="12.95" customHeight="1">
      <c r="A387" s="37"/>
      <c r="B387" s="37"/>
      <c r="C387" s="37"/>
      <c r="D387" s="37"/>
      <c r="E387" s="37"/>
      <c r="F387" s="37"/>
      <c r="G387" s="37"/>
      <c r="H387" s="286"/>
      <c r="I387" s="286"/>
      <c r="J387" s="37"/>
      <c r="K387" s="37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  <c r="X387" s="271"/>
      <c r="Y387" s="271"/>
      <c r="Z387" s="271"/>
    </row>
    <row r="388" spans="1:26" ht="12.95" customHeight="1">
      <c r="A388" s="37"/>
      <c r="B388" s="37"/>
      <c r="C388" s="37"/>
      <c r="D388" s="37"/>
      <c r="E388" s="37"/>
      <c r="F388" s="37"/>
      <c r="G388" s="37"/>
      <c r="H388" s="286"/>
      <c r="I388" s="286"/>
      <c r="J388" s="37"/>
      <c r="K388" s="37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  <c r="X388" s="271"/>
      <c r="Y388" s="271"/>
      <c r="Z388" s="271"/>
    </row>
    <row r="389" spans="1:26" ht="12.95" customHeight="1">
      <c r="A389" s="37"/>
      <c r="B389" s="37"/>
      <c r="C389" s="37"/>
      <c r="D389" s="37"/>
      <c r="E389" s="37"/>
      <c r="F389" s="37"/>
      <c r="G389" s="37"/>
      <c r="H389" s="286"/>
      <c r="I389" s="286"/>
      <c r="J389" s="37"/>
      <c r="K389" s="37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  <c r="X389" s="271"/>
      <c r="Y389" s="271"/>
      <c r="Z389" s="271"/>
    </row>
    <row r="390" spans="1:26" ht="12.95" customHeight="1">
      <c r="A390" s="37"/>
      <c r="B390" s="37"/>
      <c r="C390" s="37"/>
      <c r="D390" s="37"/>
      <c r="E390" s="37"/>
      <c r="F390" s="37"/>
      <c r="G390" s="37"/>
      <c r="H390" s="286"/>
      <c r="I390" s="286"/>
      <c r="J390" s="37"/>
      <c r="K390" s="37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  <c r="X390" s="271"/>
      <c r="Y390" s="271"/>
      <c r="Z390" s="271"/>
    </row>
    <row r="391" spans="1:26" ht="12.95" customHeight="1">
      <c r="A391" s="37"/>
      <c r="B391" s="37"/>
      <c r="C391" s="37"/>
      <c r="D391" s="37"/>
      <c r="E391" s="37"/>
      <c r="F391" s="37"/>
      <c r="G391" s="37"/>
      <c r="H391" s="286"/>
      <c r="I391" s="286"/>
      <c r="J391" s="37"/>
      <c r="K391" s="37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  <c r="X391" s="271"/>
      <c r="Y391" s="271"/>
      <c r="Z391" s="271"/>
    </row>
    <row r="392" spans="1:26" ht="12.95" customHeight="1">
      <c r="A392" s="37"/>
      <c r="B392" s="37"/>
      <c r="C392" s="37"/>
      <c r="D392" s="37"/>
      <c r="E392" s="37"/>
      <c r="F392" s="37"/>
      <c r="G392" s="37"/>
      <c r="H392" s="286"/>
      <c r="I392" s="286"/>
      <c r="J392" s="37"/>
      <c r="K392" s="37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  <c r="X392" s="271"/>
      <c r="Y392" s="271"/>
      <c r="Z392" s="271"/>
    </row>
    <row r="393" spans="1:26" ht="12.95" customHeight="1">
      <c r="A393" s="37"/>
      <c r="B393" s="37"/>
      <c r="C393" s="37"/>
      <c r="D393" s="37"/>
      <c r="E393" s="37"/>
      <c r="F393" s="37"/>
      <c r="G393" s="37"/>
      <c r="H393" s="286"/>
      <c r="I393" s="286"/>
      <c r="J393" s="37"/>
      <c r="K393" s="37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  <c r="X393" s="271"/>
      <c r="Y393" s="271"/>
      <c r="Z393" s="271"/>
    </row>
    <row r="394" spans="1:26" ht="12.95" customHeight="1">
      <c r="A394" s="37"/>
      <c r="B394" s="37"/>
      <c r="C394" s="37"/>
      <c r="D394" s="37"/>
      <c r="E394" s="37"/>
      <c r="F394" s="37"/>
      <c r="G394" s="37"/>
      <c r="H394" s="286"/>
      <c r="I394" s="286"/>
      <c r="J394" s="37"/>
      <c r="K394" s="37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  <c r="X394" s="271"/>
      <c r="Y394" s="271"/>
      <c r="Z394" s="271"/>
    </row>
    <row r="395" spans="1:26" ht="12.95" customHeight="1">
      <c r="A395" s="37"/>
      <c r="B395" s="37"/>
      <c r="C395" s="37"/>
      <c r="D395" s="37"/>
      <c r="E395" s="37"/>
      <c r="F395" s="37"/>
      <c r="G395" s="37"/>
      <c r="H395" s="286"/>
      <c r="I395" s="286"/>
      <c r="J395" s="37"/>
      <c r="K395" s="37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  <c r="X395" s="271"/>
      <c r="Y395" s="271"/>
      <c r="Z395" s="271"/>
    </row>
    <row r="396" spans="1:26" ht="12.95" customHeight="1">
      <c r="A396" s="37"/>
      <c r="B396" s="37"/>
      <c r="C396" s="37"/>
      <c r="D396" s="37"/>
      <c r="E396" s="37"/>
      <c r="F396" s="37"/>
      <c r="G396" s="37"/>
      <c r="H396" s="286"/>
      <c r="I396" s="286"/>
      <c r="J396" s="37"/>
      <c r="K396" s="37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  <c r="X396" s="271"/>
      <c r="Y396" s="271"/>
      <c r="Z396" s="271"/>
    </row>
    <row r="397" spans="1:26" ht="12.95" customHeight="1">
      <c r="A397" s="37"/>
      <c r="B397" s="37"/>
      <c r="C397" s="37"/>
      <c r="D397" s="37"/>
      <c r="E397" s="37"/>
      <c r="F397" s="37"/>
      <c r="G397" s="37"/>
      <c r="H397" s="286"/>
      <c r="I397" s="286"/>
      <c r="J397" s="37"/>
      <c r="K397" s="37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  <c r="X397" s="271"/>
      <c r="Y397" s="271"/>
      <c r="Z397" s="271"/>
    </row>
    <row r="398" spans="1:26" ht="12.95" customHeight="1">
      <c r="A398" s="37"/>
      <c r="B398" s="37"/>
      <c r="C398" s="37"/>
      <c r="D398" s="37"/>
      <c r="E398" s="37"/>
      <c r="F398" s="37"/>
      <c r="G398" s="37"/>
      <c r="H398" s="286"/>
      <c r="I398" s="286"/>
      <c r="J398" s="37"/>
      <c r="K398" s="37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  <c r="X398" s="271"/>
      <c r="Y398" s="271"/>
      <c r="Z398" s="271"/>
    </row>
    <row r="399" spans="1:26" ht="12.95" customHeight="1">
      <c r="A399" s="37"/>
      <c r="B399" s="37"/>
      <c r="C399" s="37"/>
      <c r="D399" s="37"/>
      <c r="E399" s="37"/>
      <c r="F399" s="37"/>
      <c r="G399" s="37"/>
      <c r="H399" s="286"/>
      <c r="I399" s="286"/>
      <c r="J399" s="37"/>
      <c r="K399" s="37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  <c r="X399" s="271"/>
      <c r="Y399" s="271"/>
      <c r="Z399" s="271"/>
    </row>
    <row r="400" spans="1:26" ht="12.95" customHeight="1">
      <c r="A400" s="37"/>
      <c r="B400" s="37"/>
      <c r="C400" s="37"/>
      <c r="D400" s="37"/>
      <c r="E400" s="37"/>
      <c r="F400" s="37"/>
      <c r="G400" s="37"/>
      <c r="H400" s="286"/>
      <c r="I400" s="286"/>
      <c r="J400" s="37"/>
      <c r="K400" s="37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  <c r="X400" s="271"/>
      <c r="Y400" s="271"/>
      <c r="Z400" s="271"/>
    </row>
    <row r="401" spans="1:26" ht="12.95" customHeight="1">
      <c r="A401" s="37"/>
      <c r="B401" s="37"/>
      <c r="C401" s="37"/>
      <c r="D401" s="37"/>
      <c r="E401" s="37"/>
      <c r="F401" s="37"/>
      <c r="G401" s="37"/>
      <c r="H401" s="286"/>
      <c r="I401" s="286"/>
      <c r="J401" s="37"/>
      <c r="K401" s="37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  <c r="X401" s="271"/>
      <c r="Y401" s="271"/>
      <c r="Z401" s="271"/>
    </row>
    <row r="402" spans="1:26" ht="12.95" customHeight="1">
      <c r="A402" s="37"/>
      <c r="B402" s="37"/>
      <c r="C402" s="37"/>
      <c r="D402" s="37"/>
      <c r="E402" s="37"/>
      <c r="F402" s="37"/>
      <c r="G402" s="37"/>
      <c r="H402" s="286"/>
      <c r="I402" s="286"/>
      <c r="J402" s="37"/>
      <c r="K402" s="37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  <c r="X402" s="271"/>
      <c r="Y402" s="271"/>
      <c r="Z402" s="271"/>
    </row>
    <row r="403" spans="1:26" ht="12.95" customHeight="1">
      <c r="A403" s="37"/>
      <c r="B403" s="37"/>
      <c r="C403" s="37"/>
      <c r="D403" s="37"/>
      <c r="E403" s="37"/>
      <c r="F403" s="37"/>
      <c r="G403" s="37"/>
      <c r="H403" s="286"/>
      <c r="I403" s="286"/>
      <c r="J403" s="37"/>
      <c r="K403" s="37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  <c r="X403" s="271"/>
      <c r="Y403" s="271"/>
      <c r="Z403" s="271"/>
    </row>
    <row r="404" spans="1:26" ht="12.95" customHeight="1">
      <c r="A404" s="37"/>
      <c r="B404" s="37"/>
      <c r="C404" s="37"/>
      <c r="D404" s="37"/>
      <c r="E404" s="37"/>
      <c r="F404" s="37"/>
      <c r="G404" s="37"/>
      <c r="H404" s="286"/>
      <c r="I404" s="286"/>
      <c r="J404" s="37"/>
      <c r="K404" s="37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  <c r="X404" s="271"/>
      <c r="Y404" s="271"/>
      <c r="Z404" s="271"/>
    </row>
    <row r="405" spans="1:26" ht="12.95" customHeight="1">
      <c r="A405" s="37"/>
      <c r="B405" s="37"/>
      <c r="C405" s="37"/>
      <c r="D405" s="37"/>
      <c r="E405" s="37"/>
      <c r="F405" s="37"/>
      <c r="G405" s="37"/>
      <c r="H405" s="286"/>
      <c r="I405" s="286"/>
      <c r="J405" s="37"/>
      <c r="K405" s="37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  <c r="X405" s="271"/>
      <c r="Y405" s="271"/>
      <c r="Z405" s="271"/>
    </row>
    <row r="406" spans="1:26" ht="12.95" customHeight="1">
      <c r="A406" s="37"/>
      <c r="B406" s="37"/>
      <c r="C406" s="37"/>
      <c r="D406" s="37"/>
      <c r="E406" s="37"/>
      <c r="F406" s="37"/>
      <c r="G406" s="37"/>
      <c r="H406" s="286"/>
      <c r="I406" s="286"/>
      <c r="J406" s="37"/>
      <c r="K406" s="37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  <c r="X406" s="271"/>
      <c r="Y406" s="271"/>
      <c r="Z406" s="271"/>
    </row>
    <row r="407" spans="1:26" ht="12.95" customHeight="1">
      <c r="A407" s="37"/>
      <c r="B407" s="37"/>
      <c r="C407" s="37"/>
      <c r="D407" s="37"/>
      <c r="E407" s="37"/>
      <c r="F407" s="37"/>
      <c r="G407" s="37"/>
      <c r="H407" s="286"/>
      <c r="I407" s="286"/>
      <c r="J407" s="37"/>
      <c r="K407" s="37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  <c r="X407" s="271"/>
      <c r="Y407" s="271"/>
      <c r="Z407" s="271"/>
    </row>
    <row r="408" spans="1:26" ht="12.95" customHeight="1">
      <c r="A408" s="37"/>
      <c r="B408" s="37"/>
      <c r="C408" s="37"/>
      <c r="D408" s="37"/>
      <c r="E408" s="37"/>
      <c r="F408" s="37"/>
      <c r="G408" s="37"/>
      <c r="H408" s="286"/>
      <c r="I408" s="286"/>
      <c r="J408" s="37"/>
      <c r="K408" s="37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  <c r="X408" s="271"/>
      <c r="Y408" s="271"/>
      <c r="Z408" s="271"/>
    </row>
    <row r="409" spans="1:26" ht="12.95" customHeight="1">
      <c r="A409" s="37"/>
      <c r="B409" s="37"/>
      <c r="C409" s="37"/>
      <c r="D409" s="37"/>
      <c r="E409" s="37"/>
      <c r="F409" s="37"/>
      <c r="G409" s="37"/>
      <c r="H409" s="286"/>
      <c r="I409" s="286"/>
      <c r="J409" s="37"/>
      <c r="K409" s="37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  <c r="X409" s="271"/>
      <c r="Y409" s="271"/>
      <c r="Z409" s="271"/>
    </row>
    <row r="410" spans="1:26" ht="12.95" customHeight="1">
      <c r="A410" s="37"/>
      <c r="B410" s="37"/>
      <c r="C410" s="37"/>
      <c r="D410" s="37"/>
      <c r="E410" s="37"/>
      <c r="F410" s="37"/>
      <c r="G410" s="37"/>
      <c r="H410" s="286"/>
      <c r="I410" s="286"/>
      <c r="J410" s="37"/>
      <c r="K410" s="37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  <c r="X410" s="271"/>
      <c r="Y410" s="271"/>
      <c r="Z410" s="271"/>
    </row>
    <row r="411" spans="1:26" ht="12.95" customHeight="1">
      <c r="A411" s="37"/>
      <c r="B411" s="37"/>
      <c r="C411" s="37"/>
      <c r="D411" s="37"/>
      <c r="E411" s="37"/>
      <c r="F411" s="37"/>
      <c r="G411" s="37"/>
      <c r="H411" s="286"/>
      <c r="I411" s="286"/>
      <c r="J411" s="37"/>
      <c r="K411" s="37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  <c r="X411" s="271"/>
      <c r="Y411" s="271"/>
      <c r="Z411" s="271"/>
    </row>
    <row r="412" spans="1:26" ht="12.95" customHeight="1">
      <c r="A412" s="37"/>
      <c r="B412" s="37"/>
      <c r="C412" s="37"/>
      <c r="D412" s="37"/>
      <c r="E412" s="37"/>
      <c r="F412" s="37"/>
      <c r="G412" s="37"/>
      <c r="H412" s="286"/>
      <c r="I412" s="286"/>
      <c r="J412" s="37"/>
      <c r="K412" s="37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  <c r="X412" s="271"/>
      <c r="Y412" s="271"/>
      <c r="Z412" s="271"/>
    </row>
    <row r="413" spans="1:26" ht="12.95" customHeight="1">
      <c r="A413" s="37"/>
      <c r="B413" s="37"/>
      <c r="C413" s="37"/>
      <c r="D413" s="37"/>
      <c r="E413" s="37"/>
      <c r="F413" s="37"/>
      <c r="G413" s="37"/>
      <c r="H413" s="286"/>
      <c r="I413" s="286"/>
      <c r="J413" s="37"/>
      <c r="K413" s="37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  <c r="X413" s="271"/>
      <c r="Y413" s="271"/>
      <c r="Z413" s="271"/>
    </row>
    <row r="414" spans="1:26" ht="12.95" customHeight="1">
      <c r="A414" s="37"/>
      <c r="B414" s="37"/>
      <c r="C414" s="37"/>
      <c r="D414" s="37"/>
      <c r="E414" s="37"/>
      <c r="F414" s="37"/>
      <c r="G414" s="37"/>
      <c r="H414" s="286"/>
      <c r="I414" s="286"/>
      <c r="J414" s="37"/>
      <c r="K414" s="37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  <c r="X414" s="271"/>
      <c r="Y414" s="271"/>
      <c r="Z414" s="271"/>
    </row>
    <row r="415" spans="1:26" ht="12.95" customHeight="1">
      <c r="A415" s="37"/>
      <c r="B415" s="37"/>
      <c r="C415" s="37"/>
      <c r="D415" s="37"/>
      <c r="E415" s="37"/>
      <c r="F415" s="37"/>
      <c r="G415" s="37"/>
      <c r="H415" s="286"/>
      <c r="I415" s="286"/>
      <c r="J415" s="37"/>
      <c r="K415" s="37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  <c r="X415" s="271"/>
      <c r="Y415" s="271"/>
      <c r="Z415" s="271"/>
    </row>
    <row r="416" spans="1:26" ht="12.95" customHeight="1">
      <c r="A416" s="37"/>
      <c r="B416" s="37"/>
      <c r="C416" s="37"/>
      <c r="D416" s="37"/>
      <c r="E416" s="37"/>
      <c r="F416" s="37"/>
      <c r="G416" s="37"/>
      <c r="H416" s="286"/>
      <c r="I416" s="286"/>
      <c r="J416" s="37"/>
      <c r="K416" s="37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  <c r="X416" s="271"/>
      <c r="Y416" s="271"/>
      <c r="Z416" s="271"/>
    </row>
    <row r="417" spans="1:26" ht="12.95" customHeight="1">
      <c r="A417" s="37"/>
      <c r="B417" s="37"/>
      <c r="C417" s="37"/>
      <c r="D417" s="37"/>
      <c r="E417" s="37"/>
      <c r="F417" s="37"/>
      <c r="G417" s="37"/>
      <c r="H417" s="286"/>
      <c r="I417" s="286"/>
      <c r="J417" s="37"/>
      <c r="K417" s="37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  <c r="X417" s="271"/>
      <c r="Y417" s="271"/>
      <c r="Z417" s="271"/>
    </row>
    <row r="418" spans="1:26" ht="12.95" customHeight="1">
      <c r="A418" s="37"/>
      <c r="B418" s="37"/>
      <c r="C418" s="37"/>
      <c r="D418" s="37"/>
      <c r="E418" s="37"/>
      <c r="F418" s="37"/>
      <c r="G418" s="37"/>
      <c r="H418" s="286"/>
      <c r="I418" s="286"/>
      <c r="J418" s="37"/>
      <c r="K418" s="37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  <c r="X418" s="271"/>
      <c r="Y418" s="271"/>
      <c r="Z418" s="271"/>
    </row>
    <row r="419" spans="1:26" ht="12.95" customHeight="1">
      <c r="A419" s="37"/>
      <c r="B419" s="37"/>
      <c r="C419" s="37"/>
      <c r="D419" s="37"/>
      <c r="E419" s="37"/>
      <c r="F419" s="37"/>
      <c r="G419" s="37"/>
      <c r="H419" s="286"/>
      <c r="I419" s="286"/>
      <c r="J419" s="37"/>
      <c r="K419" s="37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  <c r="X419" s="271"/>
      <c r="Y419" s="271"/>
      <c r="Z419" s="271"/>
    </row>
    <row r="420" spans="1:26" ht="12.95" customHeight="1">
      <c r="A420" s="37"/>
      <c r="B420" s="37"/>
      <c r="C420" s="37"/>
      <c r="D420" s="37"/>
      <c r="E420" s="37"/>
      <c r="F420" s="37"/>
      <c r="G420" s="37"/>
      <c r="H420" s="286"/>
      <c r="I420" s="286"/>
      <c r="J420" s="37"/>
      <c r="K420" s="37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  <c r="X420" s="271"/>
      <c r="Y420" s="271"/>
      <c r="Z420" s="271"/>
    </row>
    <row r="421" spans="1:26" ht="12.95" customHeight="1">
      <c r="A421" s="37"/>
      <c r="B421" s="37"/>
      <c r="C421" s="37"/>
      <c r="D421" s="37"/>
      <c r="E421" s="37"/>
      <c r="F421" s="37"/>
      <c r="G421" s="37"/>
      <c r="H421" s="286"/>
      <c r="I421" s="286"/>
      <c r="J421" s="37"/>
      <c r="K421" s="37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  <c r="X421" s="271"/>
      <c r="Y421" s="271"/>
      <c r="Z421" s="271"/>
    </row>
    <row r="422" spans="1:26" ht="12.95" customHeight="1">
      <c r="A422" s="37"/>
      <c r="B422" s="37"/>
      <c r="C422" s="37"/>
      <c r="D422" s="37"/>
      <c r="E422" s="37"/>
      <c r="F422" s="37"/>
      <c r="G422" s="37"/>
      <c r="H422" s="286"/>
      <c r="I422" s="286"/>
      <c r="J422" s="37"/>
      <c r="K422" s="37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  <c r="X422" s="271"/>
      <c r="Y422" s="271"/>
      <c r="Z422" s="271"/>
    </row>
    <row r="423" spans="1:26" ht="12.95" customHeight="1">
      <c r="A423" s="37"/>
      <c r="B423" s="37"/>
      <c r="C423" s="37"/>
      <c r="D423" s="37"/>
      <c r="E423" s="37"/>
      <c r="F423" s="37"/>
      <c r="G423" s="37"/>
      <c r="H423" s="286"/>
      <c r="I423" s="286"/>
      <c r="J423" s="37"/>
      <c r="K423" s="37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  <c r="X423" s="271"/>
      <c r="Y423" s="271"/>
      <c r="Z423" s="271"/>
    </row>
    <row r="424" spans="1:26" ht="12.95" customHeight="1">
      <c r="A424" s="37"/>
      <c r="B424" s="37"/>
      <c r="C424" s="37"/>
      <c r="D424" s="37"/>
      <c r="E424" s="37"/>
      <c r="F424" s="37"/>
      <c r="G424" s="37"/>
      <c r="H424" s="286"/>
      <c r="I424" s="286"/>
      <c r="J424" s="37"/>
      <c r="K424" s="37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  <c r="X424" s="271"/>
      <c r="Y424" s="271"/>
      <c r="Z424" s="271"/>
    </row>
    <row r="425" spans="1:26" ht="12.95" customHeight="1">
      <c r="A425" s="37"/>
      <c r="B425" s="37"/>
      <c r="C425" s="37"/>
      <c r="D425" s="37"/>
      <c r="E425" s="37"/>
      <c r="F425" s="37"/>
      <c r="G425" s="37"/>
      <c r="H425" s="286"/>
      <c r="I425" s="286"/>
      <c r="J425" s="37"/>
      <c r="K425" s="37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  <c r="X425" s="271"/>
      <c r="Y425" s="271"/>
      <c r="Z425" s="271"/>
    </row>
    <row r="426" spans="1:26" ht="12.95" customHeight="1">
      <c r="A426" s="37"/>
      <c r="B426" s="37"/>
      <c r="C426" s="37"/>
      <c r="D426" s="37"/>
      <c r="E426" s="37"/>
      <c r="F426" s="37"/>
      <c r="G426" s="37"/>
      <c r="H426" s="286"/>
      <c r="I426" s="286"/>
      <c r="J426" s="37"/>
      <c r="K426" s="37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  <c r="X426" s="271"/>
      <c r="Y426" s="271"/>
      <c r="Z426" s="271"/>
    </row>
    <row r="427" spans="1:26" ht="12.95" customHeight="1">
      <c r="A427" s="37"/>
      <c r="B427" s="37"/>
      <c r="C427" s="37"/>
      <c r="D427" s="37"/>
      <c r="E427" s="37"/>
      <c r="F427" s="37"/>
      <c r="G427" s="37"/>
      <c r="H427" s="286"/>
      <c r="I427" s="286"/>
      <c r="J427" s="37"/>
      <c r="K427" s="37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  <c r="X427" s="271"/>
      <c r="Y427" s="271"/>
      <c r="Z427" s="271"/>
    </row>
    <row r="428" spans="1:26" ht="12.95" customHeight="1">
      <c r="A428" s="37"/>
      <c r="B428" s="37"/>
      <c r="C428" s="37"/>
      <c r="D428" s="37"/>
      <c r="E428" s="37"/>
      <c r="F428" s="37"/>
      <c r="G428" s="37"/>
      <c r="H428" s="286"/>
      <c r="I428" s="286"/>
      <c r="J428" s="37"/>
      <c r="K428" s="37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1"/>
      <c r="Z428" s="271"/>
    </row>
    <row r="429" spans="1:26" ht="12.95" customHeight="1">
      <c r="A429" s="37"/>
      <c r="B429" s="37"/>
      <c r="C429" s="37"/>
      <c r="D429" s="37"/>
      <c r="E429" s="37"/>
      <c r="F429" s="37"/>
      <c r="G429" s="37"/>
      <c r="H429" s="286"/>
      <c r="I429" s="286"/>
      <c r="J429" s="37"/>
      <c r="K429" s="37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  <c r="Y429" s="271"/>
      <c r="Z429" s="271"/>
    </row>
    <row r="430" spans="1:26" ht="12.95" customHeight="1">
      <c r="A430" s="37"/>
      <c r="B430" s="37"/>
      <c r="C430" s="37"/>
      <c r="D430" s="37"/>
      <c r="E430" s="37"/>
      <c r="F430" s="37"/>
      <c r="G430" s="37"/>
      <c r="H430" s="286"/>
      <c r="I430" s="286"/>
      <c r="J430" s="37"/>
      <c r="K430" s="37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  <c r="X430" s="271"/>
      <c r="Y430" s="271"/>
      <c r="Z430" s="271"/>
    </row>
    <row r="431" spans="1:26" ht="12.95" customHeight="1">
      <c r="A431" s="37"/>
      <c r="B431" s="37"/>
      <c r="C431" s="37"/>
      <c r="D431" s="37"/>
      <c r="E431" s="37"/>
      <c r="F431" s="37"/>
      <c r="G431" s="37"/>
      <c r="H431" s="286"/>
      <c r="I431" s="286"/>
      <c r="J431" s="37"/>
      <c r="K431" s="37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  <c r="X431" s="271"/>
      <c r="Y431" s="271"/>
      <c r="Z431" s="271"/>
    </row>
    <row r="432" spans="1:26" ht="12.95" customHeight="1">
      <c r="A432" s="37"/>
      <c r="B432" s="37"/>
      <c r="C432" s="37"/>
      <c r="D432" s="37"/>
      <c r="E432" s="37"/>
      <c r="F432" s="37"/>
      <c r="G432" s="37"/>
      <c r="H432" s="286"/>
      <c r="I432" s="286"/>
      <c r="J432" s="37"/>
      <c r="K432" s="37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  <c r="X432" s="271"/>
      <c r="Y432" s="271"/>
      <c r="Z432" s="271"/>
    </row>
    <row r="433" spans="1:26" ht="12.95" customHeight="1">
      <c r="A433" s="37"/>
      <c r="B433" s="37"/>
      <c r="C433" s="37"/>
      <c r="D433" s="37"/>
      <c r="E433" s="37"/>
      <c r="F433" s="37"/>
      <c r="G433" s="37"/>
      <c r="H433" s="286"/>
      <c r="I433" s="286"/>
      <c r="J433" s="37"/>
      <c r="K433" s="37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  <c r="X433" s="271"/>
      <c r="Y433" s="271"/>
      <c r="Z433" s="271"/>
    </row>
    <row r="434" spans="1:26" ht="12.95" customHeight="1">
      <c r="A434" s="37"/>
      <c r="B434" s="37"/>
      <c r="C434" s="37"/>
      <c r="D434" s="37"/>
      <c r="E434" s="37"/>
      <c r="F434" s="37"/>
      <c r="G434" s="37"/>
      <c r="H434" s="286"/>
      <c r="I434" s="286"/>
      <c r="J434" s="37"/>
      <c r="K434" s="37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  <c r="X434" s="271"/>
      <c r="Y434" s="271"/>
      <c r="Z434" s="271"/>
    </row>
    <row r="435" spans="1:26" ht="12.95" customHeight="1">
      <c r="A435" s="37"/>
      <c r="B435" s="37"/>
      <c r="C435" s="37"/>
      <c r="D435" s="37"/>
      <c r="E435" s="37"/>
      <c r="F435" s="37"/>
      <c r="G435" s="37"/>
      <c r="H435" s="286"/>
      <c r="I435" s="286"/>
      <c r="J435" s="37"/>
      <c r="K435" s="37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  <c r="X435" s="271"/>
      <c r="Y435" s="271"/>
      <c r="Z435" s="271"/>
    </row>
    <row r="436" spans="1:26" ht="12.95" customHeight="1">
      <c r="A436" s="37"/>
      <c r="B436" s="37"/>
      <c r="C436" s="37"/>
      <c r="D436" s="37"/>
      <c r="E436" s="37"/>
      <c r="F436" s="37"/>
      <c r="G436" s="37"/>
      <c r="H436" s="286"/>
      <c r="I436" s="286"/>
      <c r="J436" s="37"/>
      <c r="K436" s="37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  <c r="X436" s="271"/>
      <c r="Y436" s="271"/>
      <c r="Z436" s="271"/>
    </row>
    <row r="437" spans="1:26" ht="12.95" customHeight="1">
      <c r="A437" s="37"/>
      <c r="B437" s="37"/>
      <c r="C437" s="37"/>
      <c r="D437" s="37"/>
      <c r="E437" s="37"/>
      <c r="F437" s="37"/>
      <c r="G437" s="37"/>
      <c r="H437" s="286"/>
      <c r="I437" s="286"/>
      <c r="J437" s="37"/>
      <c r="K437" s="37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  <c r="X437" s="271"/>
      <c r="Y437" s="271"/>
      <c r="Z437" s="271"/>
    </row>
    <row r="438" spans="1:26" ht="12.95" customHeight="1">
      <c r="A438" s="37"/>
      <c r="B438" s="37"/>
      <c r="C438" s="37"/>
      <c r="D438" s="37"/>
      <c r="E438" s="37"/>
      <c r="F438" s="37"/>
      <c r="G438" s="37"/>
      <c r="H438" s="286"/>
      <c r="I438" s="286"/>
      <c r="J438" s="37"/>
      <c r="K438" s="37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  <c r="X438" s="271"/>
      <c r="Y438" s="271"/>
      <c r="Z438" s="271"/>
    </row>
    <row r="439" spans="1:26" ht="12.95" customHeight="1">
      <c r="A439" s="37"/>
      <c r="B439" s="37"/>
      <c r="C439" s="37"/>
      <c r="D439" s="37"/>
      <c r="E439" s="37"/>
      <c r="F439" s="37"/>
      <c r="G439" s="37"/>
      <c r="H439" s="286"/>
      <c r="I439" s="286"/>
      <c r="J439" s="37"/>
      <c r="K439" s="37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  <c r="X439" s="271"/>
      <c r="Y439" s="271"/>
      <c r="Z439" s="271"/>
    </row>
    <row r="440" spans="1:26" ht="12.95" customHeight="1">
      <c r="A440" s="37"/>
      <c r="B440" s="37"/>
      <c r="C440" s="37"/>
      <c r="D440" s="37"/>
      <c r="E440" s="37"/>
      <c r="F440" s="37"/>
      <c r="G440" s="37"/>
      <c r="H440" s="286"/>
      <c r="I440" s="286"/>
      <c r="J440" s="37"/>
      <c r="K440" s="37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  <c r="X440" s="271"/>
      <c r="Y440" s="271"/>
      <c r="Z440" s="271"/>
    </row>
    <row r="441" spans="1:26" ht="12.95" customHeight="1">
      <c r="A441" s="37"/>
      <c r="B441" s="37"/>
      <c r="C441" s="37"/>
      <c r="D441" s="37"/>
      <c r="E441" s="37"/>
      <c r="F441" s="37"/>
      <c r="G441" s="37"/>
      <c r="H441" s="286"/>
      <c r="I441" s="286"/>
      <c r="J441" s="37"/>
      <c r="K441" s="37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  <c r="X441" s="271"/>
      <c r="Y441" s="271"/>
      <c r="Z441" s="271"/>
    </row>
    <row r="442" spans="1:26" ht="12.95" customHeight="1">
      <c r="A442" s="37"/>
      <c r="B442" s="37"/>
      <c r="C442" s="37"/>
      <c r="D442" s="37"/>
      <c r="E442" s="37"/>
      <c r="F442" s="37"/>
      <c r="G442" s="37"/>
      <c r="H442" s="286"/>
      <c r="I442" s="286"/>
      <c r="J442" s="37"/>
      <c r="K442" s="37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  <c r="X442" s="271"/>
      <c r="Y442" s="271"/>
      <c r="Z442" s="271"/>
    </row>
    <row r="443" spans="1:26" ht="12.95" customHeight="1">
      <c r="A443" s="37"/>
      <c r="B443" s="37"/>
      <c r="C443" s="37"/>
      <c r="D443" s="37"/>
      <c r="E443" s="37"/>
      <c r="F443" s="37"/>
      <c r="G443" s="37"/>
      <c r="H443" s="286"/>
      <c r="I443" s="286"/>
      <c r="J443" s="37"/>
      <c r="K443" s="37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  <c r="X443" s="271"/>
      <c r="Y443" s="271"/>
      <c r="Z443" s="271"/>
    </row>
    <row r="444" spans="1:26" ht="12.95" customHeight="1">
      <c r="A444" s="37"/>
      <c r="B444" s="37"/>
      <c r="C444" s="37"/>
      <c r="D444" s="37"/>
      <c r="E444" s="37"/>
      <c r="F444" s="37"/>
      <c r="G444" s="37"/>
      <c r="H444" s="286"/>
      <c r="I444" s="286"/>
      <c r="J444" s="37"/>
      <c r="K444" s="37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  <c r="X444" s="271"/>
      <c r="Y444" s="271"/>
      <c r="Z444" s="271"/>
    </row>
    <row r="445" spans="1:26" ht="12.95" customHeight="1">
      <c r="A445" s="37"/>
      <c r="B445" s="37"/>
      <c r="C445" s="37"/>
      <c r="D445" s="37"/>
      <c r="E445" s="37"/>
      <c r="F445" s="37"/>
      <c r="G445" s="37"/>
      <c r="H445" s="286"/>
      <c r="I445" s="286"/>
      <c r="J445" s="37"/>
      <c r="K445" s="37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  <c r="X445" s="271"/>
      <c r="Y445" s="271"/>
      <c r="Z445" s="271"/>
    </row>
    <row r="446" spans="1:26" ht="12.95" customHeight="1">
      <c r="A446" s="37"/>
      <c r="B446" s="37"/>
      <c r="C446" s="37"/>
      <c r="D446" s="37"/>
      <c r="E446" s="37"/>
      <c r="F446" s="37"/>
      <c r="G446" s="37"/>
      <c r="H446" s="286"/>
      <c r="I446" s="286"/>
      <c r="J446" s="37"/>
      <c r="K446" s="37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  <c r="X446" s="271"/>
      <c r="Y446" s="271"/>
      <c r="Z446" s="271"/>
    </row>
    <row r="447" spans="1:26" ht="12.95" customHeight="1">
      <c r="A447" s="37"/>
      <c r="B447" s="37"/>
      <c r="C447" s="37"/>
      <c r="D447" s="37"/>
      <c r="E447" s="37"/>
      <c r="F447" s="37"/>
      <c r="G447" s="37"/>
      <c r="H447" s="286"/>
      <c r="I447" s="286"/>
      <c r="J447" s="37"/>
      <c r="K447" s="37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  <c r="X447" s="271"/>
      <c r="Y447" s="271"/>
      <c r="Z447" s="271"/>
    </row>
    <row r="448" spans="1:26" ht="12.95" customHeight="1">
      <c r="A448" s="37"/>
      <c r="B448" s="37"/>
      <c r="C448" s="37"/>
      <c r="D448" s="37"/>
      <c r="E448" s="37"/>
      <c r="F448" s="37"/>
      <c r="G448" s="37"/>
      <c r="H448" s="286"/>
      <c r="I448" s="286"/>
      <c r="J448" s="37"/>
      <c r="K448" s="37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  <c r="X448" s="271"/>
      <c r="Y448" s="271"/>
      <c r="Z448" s="271"/>
    </row>
    <row r="449" spans="1:26" ht="12.95" customHeight="1">
      <c r="A449" s="37"/>
      <c r="B449" s="37"/>
      <c r="C449" s="37"/>
      <c r="D449" s="37"/>
      <c r="E449" s="37"/>
      <c r="F449" s="37"/>
      <c r="G449" s="37"/>
      <c r="H449" s="286"/>
      <c r="I449" s="286"/>
      <c r="J449" s="37"/>
      <c r="K449" s="37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  <c r="X449" s="271"/>
      <c r="Y449" s="271"/>
      <c r="Z449" s="271"/>
    </row>
    <row r="450" spans="1:26" ht="12.95" customHeight="1">
      <c r="A450" s="37"/>
      <c r="B450" s="37"/>
      <c r="C450" s="37"/>
      <c r="D450" s="37"/>
      <c r="E450" s="37"/>
      <c r="F450" s="37"/>
      <c r="G450" s="37"/>
      <c r="H450" s="286"/>
      <c r="I450" s="286"/>
      <c r="J450" s="37"/>
      <c r="K450" s="37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  <c r="X450" s="271"/>
      <c r="Y450" s="271"/>
      <c r="Z450" s="271"/>
    </row>
    <row r="451" spans="1:26" ht="12.95" customHeight="1">
      <c r="A451" s="37"/>
      <c r="B451" s="37"/>
      <c r="C451" s="37"/>
      <c r="D451" s="37"/>
      <c r="E451" s="37"/>
      <c r="F451" s="37"/>
      <c r="G451" s="37"/>
      <c r="H451" s="286"/>
      <c r="I451" s="286"/>
      <c r="J451" s="37"/>
      <c r="K451" s="37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  <c r="X451" s="271"/>
      <c r="Y451" s="271"/>
      <c r="Z451" s="271"/>
    </row>
    <row r="452" spans="1:26" ht="12.95" customHeight="1">
      <c r="A452" s="37"/>
      <c r="B452" s="37"/>
      <c r="C452" s="37"/>
      <c r="D452" s="37"/>
      <c r="E452" s="37"/>
      <c r="F452" s="37"/>
      <c r="G452" s="37"/>
      <c r="H452" s="286"/>
      <c r="I452" s="286"/>
      <c r="J452" s="37"/>
      <c r="K452" s="37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  <c r="X452" s="271"/>
      <c r="Y452" s="271"/>
      <c r="Z452" s="271"/>
    </row>
    <row r="453" spans="1:26" ht="12.95" customHeight="1">
      <c r="A453" s="37"/>
      <c r="B453" s="37"/>
      <c r="C453" s="37"/>
      <c r="D453" s="37"/>
      <c r="E453" s="37"/>
      <c r="F453" s="37"/>
      <c r="G453" s="37"/>
      <c r="H453" s="286"/>
      <c r="I453" s="286"/>
      <c r="J453" s="37"/>
      <c r="K453" s="37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  <c r="X453" s="271"/>
      <c r="Y453" s="271"/>
      <c r="Z453" s="271"/>
    </row>
    <row r="454" spans="1:26" ht="12.95" customHeight="1">
      <c r="A454" s="37"/>
      <c r="B454" s="37"/>
      <c r="C454" s="37"/>
      <c r="D454" s="37"/>
      <c r="E454" s="37"/>
      <c r="F454" s="37"/>
      <c r="G454" s="37"/>
      <c r="H454" s="286"/>
      <c r="I454" s="286"/>
      <c r="J454" s="37"/>
      <c r="K454" s="37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  <c r="X454" s="271"/>
      <c r="Y454" s="271"/>
      <c r="Z454" s="271"/>
    </row>
    <row r="455" spans="1:26" ht="12.95" customHeight="1">
      <c r="A455" s="37"/>
      <c r="B455" s="37"/>
      <c r="C455" s="37"/>
      <c r="D455" s="37"/>
      <c r="E455" s="37"/>
      <c r="F455" s="37"/>
      <c r="G455" s="37"/>
      <c r="H455" s="286"/>
      <c r="I455" s="286"/>
      <c r="J455" s="37"/>
      <c r="K455" s="37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  <c r="X455" s="271"/>
      <c r="Y455" s="271"/>
      <c r="Z455" s="271"/>
    </row>
    <row r="456" spans="1:26" ht="12.95" customHeight="1">
      <c r="A456" s="37"/>
      <c r="B456" s="37"/>
      <c r="C456" s="37"/>
      <c r="D456" s="37"/>
      <c r="E456" s="37"/>
      <c r="F456" s="37"/>
      <c r="G456" s="37"/>
      <c r="H456" s="286"/>
      <c r="I456" s="286"/>
      <c r="J456" s="37"/>
      <c r="K456" s="37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  <c r="X456" s="271"/>
      <c r="Y456" s="271"/>
      <c r="Z456" s="271"/>
    </row>
    <row r="457" spans="1:26" ht="12.95" customHeight="1">
      <c r="A457" s="37"/>
      <c r="B457" s="37"/>
      <c r="C457" s="37"/>
      <c r="D457" s="37"/>
      <c r="E457" s="37"/>
      <c r="F457" s="37"/>
      <c r="G457" s="37"/>
      <c r="H457" s="286"/>
      <c r="I457" s="286"/>
      <c r="J457" s="37"/>
      <c r="K457" s="37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  <c r="X457" s="271"/>
      <c r="Y457" s="271"/>
      <c r="Z457" s="271"/>
    </row>
    <row r="458" spans="1:26" ht="12.95" customHeight="1">
      <c r="A458" s="37"/>
      <c r="B458" s="37"/>
      <c r="C458" s="37"/>
      <c r="D458" s="37"/>
      <c r="E458" s="37"/>
      <c r="F458" s="37"/>
      <c r="G458" s="37"/>
      <c r="H458" s="286"/>
      <c r="I458" s="286"/>
      <c r="J458" s="37"/>
      <c r="K458" s="37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  <c r="X458" s="271"/>
      <c r="Y458" s="271"/>
      <c r="Z458" s="271"/>
    </row>
    <row r="459" spans="1:26" ht="12.95" customHeight="1">
      <c r="A459" s="37"/>
      <c r="B459" s="37"/>
      <c r="C459" s="37"/>
      <c r="D459" s="37"/>
      <c r="E459" s="37"/>
      <c r="F459" s="37"/>
      <c r="G459" s="37"/>
      <c r="H459" s="286"/>
      <c r="I459" s="286"/>
      <c r="J459" s="37"/>
      <c r="K459" s="37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  <c r="X459" s="271"/>
      <c r="Y459" s="271"/>
      <c r="Z459" s="271"/>
    </row>
    <row r="460" spans="1:26" ht="12.95" customHeight="1">
      <c r="A460" s="37"/>
      <c r="B460" s="37"/>
      <c r="C460" s="37"/>
      <c r="D460" s="37"/>
      <c r="E460" s="37"/>
      <c r="F460" s="37"/>
      <c r="G460" s="37"/>
      <c r="H460" s="286"/>
      <c r="I460" s="286"/>
      <c r="J460" s="37"/>
      <c r="K460" s="37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  <c r="X460" s="271"/>
      <c r="Y460" s="271"/>
      <c r="Z460" s="271"/>
    </row>
    <row r="461" spans="1:26" ht="12.95" customHeight="1">
      <c r="A461" s="37"/>
      <c r="B461" s="37"/>
      <c r="C461" s="37"/>
      <c r="D461" s="37"/>
      <c r="E461" s="37"/>
      <c r="F461" s="37"/>
      <c r="G461" s="37"/>
      <c r="H461" s="286"/>
      <c r="I461" s="286"/>
      <c r="J461" s="37"/>
      <c r="K461" s="37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  <c r="X461" s="271"/>
      <c r="Y461" s="271"/>
      <c r="Z461" s="271"/>
    </row>
    <row r="462" spans="1:26" ht="12.95" customHeight="1">
      <c r="A462" s="37"/>
      <c r="B462" s="37"/>
      <c r="C462" s="37"/>
      <c r="D462" s="37"/>
      <c r="E462" s="37"/>
      <c r="F462" s="37"/>
      <c r="G462" s="37"/>
      <c r="H462" s="286"/>
      <c r="I462" s="286"/>
      <c r="J462" s="37"/>
      <c r="K462" s="37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  <c r="X462" s="271"/>
      <c r="Y462" s="271"/>
      <c r="Z462" s="271"/>
    </row>
    <row r="463" spans="1:26" ht="12.95" customHeight="1">
      <c r="A463" s="37"/>
      <c r="B463" s="37"/>
      <c r="C463" s="37"/>
      <c r="D463" s="37"/>
      <c r="E463" s="37"/>
      <c r="F463" s="37"/>
      <c r="G463" s="37"/>
      <c r="H463" s="286"/>
      <c r="I463" s="286"/>
      <c r="J463" s="37"/>
      <c r="K463" s="37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  <c r="X463" s="271"/>
      <c r="Y463" s="271"/>
      <c r="Z463" s="271"/>
    </row>
    <row r="464" spans="1:26" ht="12.95" customHeight="1">
      <c r="A464" s="37"/>
      <c r="B464" s="37"/>
      <c r="C464" s="37"/>
      <c r="D464" s="37"/>
      <c r="E464" s="37"/>
      <c r="F464" s="37"/>
      <c r="G464" s="37"/>
      <c r="H464" s="286"/>
      <c r="I464" s="286"/>
      <c r="J464" s="37"/>
      <c r="K464" s="37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  <c r="X464" s="271"/>
      <c r="Y464" s="271"/>
      <c r="Z464" s="271"/>
    </row>
    <row r="465" spans="1:26" ht="12.95" customHeight="1">
      <c r="A465" s="37"/>
      <c r="B465" s="37"/>
      <c r="C465" s="37"/>
      <c r="D465" s="37"/>
      <c r="E465" s="37"/>
      <c r="F465" s="37"/>
      <c r="G465" s="37"/>
      <c r="H465" s="286"/>
      <c r="I465" s="286"/>
      <c r="J465" s="37"/>
      <c r="K465" s="37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  <c r="X465" s="271"/>
      <c r="Y465" s="271"/>
      <c r="Z465" s="271"/>
    </row>
    <row r="466" spans="1:26" ht="12.95" customHeight="1">
      <c r="A466" s="37"/>
      <c r="B466" s="37"/>
      <c r="C466" s="37"/>
      <c r="D466" s="37"/>
      <c r="E466" s="37"/>
      <c r="F466" s="37"/>
      <c r="G466" s="37"/>
      <c r="H466" s="286"/>
      <c r="I466" s="286"/>
      <c r="J466" s="37"/>
      <c r="K466" s="37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  <c r="X466" s="271"/>
      <c r="Y466" s="271"/>
      <c r="Z466" s="271"/>
    </row>
    <row r="467" spans="1:26" ht="12.95" customHeight="1">
      <c r="A467" s="37"/>
      <c r="B467" s="37"/>
      <c r="C467" s="37"/>
      <c r="D467" s="37"/>
      <c r="E467" s="37"/>
      <c r="F467" s="37"/>
      <c r="G467" s="37"/>
      <c r="H467" s="286"/>
      <c r="I467" s="286"/>
      <c r="J467" s="37"/>
      <c r="K467" s="37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  <c r="X467" s="271"/>
      <c r="Y467" s="271"/>
      <c r="Z467" s="271"/>
    </row>
    <row r="468" spans="1:26" ht="12.95" customHeight="1">
      <c r="A468" s="37"/>
      <c r="B468" s="37"/>
      <c r="C468" s="37"/>
      <c r="D468" s="37"/>
      <c r="E468" s="37"/>
      <c r="F468" s="37"/>
      <c r="G468" s="37"/>
      <c r="H468" s="286"/>
      <c r="I468" s="286"/>
      <c r="J468" s="37"/>
      <c r="K468" s="37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  <c r="X468" s="271"/>
      <c r="Y468" s="271"/>
      <c r="Z468" s="271"/>
    </row>
    <row r="469" spans="1:26" ht="12.95" customHeight="1">
      <c r="A469" s="37"/>
      <c r="B469" s="37"/>
      <c r="C469" s="37"/>
      <c r="D469" s="37"/>
      <c r="E469" s="37"/>
      <c r="F469" s="37"/>
      <c r="G469" s="37"/>
      <c r="H469" s="286"/>
      <c r="I469" s="286"/>
      <c r="J469" s="37"/>
      <c r="K469" s="37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  <c r="X469" s="271"/>
      <c r="Y469" s="271"/>
      <c r="Z469" s="271"/>
    </row>
    <row r="470" spans="1:26" ht="12.95" customHeight="1">
      <c r="A470" s="37"/>
      <c r="B470" s="37"/>
      <c r="C470" s="37"/>
      <c r="D470" s="37"/>
      <c r="E470" s="37"/>
      <c r="F470" s="37"/>
      <c r="G470" s="37"/>
      <c r="H470" s="286"/>
      <c r="I470" s="286"/>
      <c r="J470" s="37"/>
      <c r="K470" s="37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  <c r="X470" s="271"/>
      <c r="Y470" s="271"/>
      <c r="Z470" s="271"/>
    </row>
    <row r="471" spans="1:26" ht="12.95" customHeight="1">
      <c r="A471" s="37"/>
      <c r="B471" s="37"/>
      <c r="C471" s="37"/>
      <c r="D471" s="37"/>
      <c r="E471" s="37"/>
      <c r="F471" s="37"/>
      <c r="G471" s="37"/>
      <c r="H471" s="286"/>
      <c r="I471" s="286"/>
      <c r="J471" s="37"/>
      <c r="K471" s="37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  <c r="X471" s="271"/>
      <c r="Y471" s="271"/>
      <c r="Z471" s="271"/>
    </row>
    <row r="472" spans="1:26" ht="12.95" customHeight="1">
      <c r="A472" s="37"/>
      <c r="B472" s="37"/>
      <c r="C472" s="37"/>
      <c r="D472" s="37"/>
      <c r="E472" s="37"/>
      <c r="F472" s="37"/>
      <c r="G472" s="37"/>
      <c r="H472" s="286"/>
      <c r="I472" s="286"/>
      <c r="J472" s="37"/>
      <c r="K472" s="37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  <c r="X472" s="271"/>
      <c r="Y472" s="271"/>
      <c r="Z472" s="271"/>
    </row>
    <row r="473" spans="1:26" ht="12.95" customHeight="1">
      <c r="A473" s="37"/>
      <c r="B473" s="37"/>
      <c r="C473" s="37"/>
      <c r="D473" s="37"/>
      <c r="E473" s="37"/>
      <c r="F473" s="37"/>
      <c r="G473" s="37"/>
      <c r="H473" s="286"/>
      <c r="I473" s="286"/>
      <c r="J473" s="37"/>
      <c r="K473" s="37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  <c r="X473" s="271"/>
      <c r="Y473" s="271"/>
      <c r="Z473" s="271"/>
    </row>
    <row r="474" spans="1:26" ht="12.95" customHeight="1">
      <c r="A474" s="37"/>
      <c r="B474" s="37"/>
      <c r="C474" s="37"/>
      <c r="D474" s="37"/>
      <c r="E474" s="37"/>
      <c r="F474" s="37"/>
      <c r="G474" s="37"/>
      <c r="H474" s="286"/>
      <c r="I474" s="286"/>
      <c r="J474" s="37"/>
      <c r="K474" s="37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  <c r="X474" s="271"/>
      <c r="Y474" s="271"/>
      <c r="Z474" s="271"/>
    </row>
    <row r="475" spans="1:26" ht="12.95" customHeight="1">
      <c r="A475" s="37"/>
      <c r="B475" s="37"/>
      <c r="C475" s="37"/>
      <c r="D475" s="37"/>
      <c r="E475" s="37"/>
      <c r="F475" s="37"/>
      <c r="G475" s="37"/>
      <c r="H475" s="286"/>
      <c r="I475" s="286"/>
      <c r="J475" s="37"/>
      <c r="K475" s="37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  <c r="X475" s="271"/>
      <c r="Y475" s="271"/>
      <c r="Z475" s="271"/>
    </row>
    <row r="476" spans="1:26" ht="12.95" customHeight="1">
      <c r="A476" s="37"/>
      <c r="B476" s="37"/>
      <c r="C476" s="37"/>
      <c r="D476" s="37"/>
      <c r="E476" s="37"/>
      <c r="F476" s="37"/>
      <c r="G476" s="37"/>
      <c r="H476" s="286"/>
      <c r="I476" s="286"/>
      <c r="J476" s="37"/>
      <c r="K476" s="37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  <c r="X476" s="271"/>
      <c r="Y476" s="271"/>
      <c r="Z476" s="271"/>
    </row>
    <row r="477" spans="1:26" ht="12.95" customHeight="1">
      <c r="A477" s="37"/>
      <c r="B477" s="37"/>
      <c r="C477" s="37"/>
      <c r="D477" s="37"/>
      <c r="E477" s="37"/>
      <c r="F477" s="37"/>
      <c r="G477" s="37"/>
      <c r="H477" s="286"/>
      <c r="I477" s="286"/>
      <c r="J477" s="37"/>
      <c r="K477" s="37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  <c r="X477" s="271"/>
      <c r="Y477" s="271"/>
      <c r="Z477" s="271"/>
    </row>
    <row r="478" spans="1:26" ht="12.95" customHeight="1">
      <c r="A478" s="37"/>
      <c r="B478" s="37"/>
      <c r="C478" s="37"/>
      <c r="D478" s="37"/>
      <c r="E478" s="37"/>
      <c r="F478" s="37"/>
      <c r="G478" s="37"/>
      <c r="H478" s="286"/>
      <c r="I478" s="286"/>
      <c r="J478" s="37"/>
      <c r="K478" s="37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  <c r="X478" s="271"/>
      <c r="Y478" s="271"/>
      <c r="Z478" s="271"/>
    </row>
    <row r="479" spans="1:26" ht="12.95" customHeight="1">
      <c r="A479" s="37"/>
      <c r="B479" s="37"/>
      <c r="C479" s="37"/>
      <c r="D479" s="37"/>
      <c r="E479" s="37"/>
      <c r="F479" s="37"/>
      <c r="G479" s="37"/>
      <c r="H479" s="286"/>
      <c r="I479" s="286"/>
      <c r="J479" s="37"/>
      <c r="K479" s="37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  <c r="X479" s="271"/>
      <c r="Y479" s="271"/>
      <c r="Z479" s="271"/>
    </row>
    <row r="480" spans="1:26" ht="12.95" customHeight="1">
      <c r="A480" s="37"/>
      <c r="B480" s="37"/>
      <c r="C480" s="37"/>
      <c r="D480" s="37"/>
      <c r="E480" s="37"/>
      <c r="F480" s="37"/>
      <c r="G480" s="37"/>
      <c r="H480" s="286"/>
      <c r="I480" s="286"/>
      <c r="J480" s="37"/>
      <c r="K480" s="37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  <c r="X480" s="271"/>
      <c r="Y480" s="271"/>
      <c r="Z480" s="271"/>
    </row>
    <row r="481" spans="1:26" ht="12.95" customHeight="1">
      <c r="A481" s="37"/>
      <c r="B481" s="37"/>
      <c r="C481" s="37"/>
      <c r="D481" s="37"/>
      <c r="E481" s="37"/>
      <c r="F481" s="37"/>
      <c r="G481" s="37"/>
      <c r="H481" s="286"/>
      <c r="I481" s="286"/>
      <c r="J481" s="37"/>
      <c r="K481" s="37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  <c r="X481" s="271"/>
      <c r="Y481" s="271"/>
      <c r="Z481" s="271"/>
    </row>
    <row r="482" spans="1:26" ht="12.95" customHeight="1">
      <c r="A482" s="37"/>
      <c r="B482" s="37"/>
      <c r="C482" s="37"/>
      <c r="D482" s="37"/>
      <c r="E482" s="37"/>
      <c r="F482" s="37"/>
      <c r="G482" s="37"/>
      <c r="H482" s="286"/>
      <c r="I482" s="286"/>
      <c r="J482" s="37"/>
      <c r="K482" s="37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  <c r="X482" s="271"/>
      <c r="Y482" s="271"/>
      <c r="Z482" s="271"/>
    </row>
    <row r="483" spans="1:26" ht="12.95" customHeight="1">
      <c r="A483" s="37"/>
      <c r="B483" s="37"/>
      <c r="C483" s="37"/>
      <c r="D483" s="37"/>
      <c r="E483" s="37"/>
      <c r="F483" s="37"/>
      <c r="G483" s="37"/>
      <c r="H483" s="286"/>
      <c r="I483" s="286"/>
      <c r="J483" s="37"/>
      <c r="K483" s="37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  <c r="X483" s="271"/>
      <c r="Y483" s="271"/>
      <c r="Z483" s="271"/>
    </row>
    <row r="484" spans="1:26" ht="12.95" customHeight="1">
      <c r="A484" s="37"/>
      <c r="B484" s="37"/>
      <c r="C484" s="37"/>
      <c r="D484" s="37"/>
      <c r="E484" s="37"/>
      <c r="F484" s="37"/>
      <c r="G484" s="37"/>
      <c r="H484" s="286"/>
      <c r="I484" s="286"/>
      <c r="J484" s="37"/>
      <c r="K484" s="37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  <c r="X484" s="271"/>
      <c r="Y484" s="271"/>
      <c r="Z484" s="271"/>
    </row>
    <row r="485" spans="1:26" ht="12.95" customHeight="1">
      <c r="A485" s="37"/>
      <c r="B485" s="37"/>
      <c r="C485" s="37"/>
      <c r="D485" s="37"/>
      <c r="E485" s="37"/>
      <c r="F485" s="37"/>
      <c r="G485" s="37"/>
      <c r="H485" s="286"/>
      <c r="I485" s="286"/>
      <c r="J485" s="37"/>
      <c r="K485" s="37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  <c r="X485" s="271"/>
      <c r="Y485" s="271"/>
      <c r="Z485" s="271"/>
    </row>
    <row r="486" spans="1:26" ht="12.95" customHeight="1">
      <c r="A486" s="37"/>
      <c r="B486" s="37"/>
      <c r="C486" s="37"/>
      <c r="D486" s="37"/>
      <c r="E486" s="37"/>
      <c r="F486" s="37"/>
      <c r="G486" s="37"/>
      <c r="H486" s="286"/>
      <c r="I486" s="286"/>
      <c r="J486" s="37"/>
      <c r="K486" s="37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  <c r="X486" s="271"/>
      <c r="Y486" s="271"/>
      <c r="Z486" s="271"/>
    </row>
    <row r="487" spans="1:26" ht="12.95" customHeight="1">
      <c r="A487" s="37"/>
      <c r="B487" s="37"/>
      <c r="C487" s="37"/>
      <c r="D487" s="37"/>
      <c r="E487" s="37"/>
      <c r="F487" s="37"/>
      <c r="G487" s="37"/>
      <c r="H487" s="286"/>
      <c r="I487" s="286"/>
      <c r="J487" s="37"/>
      <c r="K487" s="37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  <c r="X487" s="271"/>
      <c r="Y487" s="271"/>
      <c r="Z487" s="271"/>
    </row>
    <row r="488" spans="1:26" ht="12.95" customHeight="1">
      <c r="A488" s="37"/>
      <c r="B488" s="37"/>
      <c r="C488" s="37"/>
      <c r="D488" s="37"/>
      <c r="E488" s="37"/>
      <c r="F488" s="37"/>
      <c r="G488" s="37"/>
      <c r="H488" s="286"/>
      <c r="I488" s="286"/>
      <c r="J488" s="37"/>
      <c r="K488" s="37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  <c r="X488" s="271"/>
      <c r="Y488" s="271"/>
      <c r="Z488" s="271"/>
    </row>
    <row r="489" spans="1:26" ht="12.95" customHeight="1">
      <c r="A489" s="37"/>
      <c r="B489" s="37"/>
      <c r="C489" s="37"/>
      <c r="D489" s="37"/>
      <c r="E489" s="37"/>
      <c r="F489" s="37"/>
      <c r="G489" s="37"/>
      <c r="H489" s="286"/>
      <c r="I489" s="286"/>
      <c r="J489" s="37"/>
      <c r="K489" s="37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  <c r="X489" s="271"/>
      <c r="Y489" s="271"/>
      <c r="Z489" s="271"/>
    </row>
    <row r="490" spans="1:26" ht="12.95" customHeight="1">
      <c r="A490" s="37"/>
      <c r="B490" s="37"/>
      <c r="C490" s="37"/>
      <c r="D490" s="37"/>
      <c r="E490" s="37"/>
      <c r="F490" s="37"/>
      <c r="G490" s="37"/>
      <c r="H490" s="286"/>
      <c r="I490" s="286"/>
      <c r="J490" s="37"/>
      <c r="K490" s="37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  <c r="X490" s="271"/>
      <c r="Y490" s="271"/>
      <c r="Z490" s="271"/>
    </row>
    <row r="491" spans="1:26" ht="12.95" customHeight="1">
      <c r="A491" s="37"/>
      <c r="B491" s="37"/>
      <c r="C491" s="37"/>
      <c r="D491" s="37"/>
      <c r="E491" s="37"/>
      <c r="F491" s="37"/>
      <c r="G491" s="37"/>
      <c r="H491" s="286"/>
      <c r="I491" s="286"/>
      <c r="J491" s="37"/>
      <c r="K491" s="37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  <c r="X491" s="271"/>
      <c r="Y491" s="271"/>
      <c r="Z491" s="271"/>
    </row>
    <row r="492" spans="1:26" ht="12.95" customHeight="1">
      <c r="A492" s="37"/>
      <c r="B492" s="37"/>
      <c r="C492" s="37"/>
      <c r="D492" s="37"/>
      <c r="E492" s="37"/>
      <c r="F492" s="37"/>
      <c r="G492" s="37"/>
      <c r="H492" s="286"/>
      <c r="I492" s="286"/>
      <c r="J492" s="37"/>
      <c r="K492" s="37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  <c r="X492" s="271"/>
      <c r="Y492" s="271"/>
      <c r="Z492" s="271"/>
    </row>
    <row r="493" spans="1:26" ht="12.95" customHeight="1">
      <c r="A493" s="37"/>
      <c r="B493" s="37"/>
      <c r="C493" s="37"/>
      <c r="D493" s="37"/>
      <c r="E493" s="37"/>
      <c r="F493" s="37"/>
      <c r="G493" s="37"/>
      <c r="H493" s="286"/>
      <c r="I493" s="286"/>
      <c r="J493" s="37"/>
      <c r="K493" s="37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  <c r="X493" s="271"/>
      <c r="Y493" s="271"/>
      <c r="Z493" s="271"/>
    </row>
    <row r="494" spans="1:26" ht="12.95" customHeight="1">
      <c r="A494" s="37"/>
      <c r="B494" s="37"/>
      <c r="C494" s="37"/>
      <c r="D494" s="37"/>
      <c r="E494" s="37"/>
      <c r="F494" s="37"/>
      <c r="G494" s="37"/>
      <c r="H494" s="286"/>
      <c r="I494" s="286"/>
      <c r="J494" s="37"/>
      <c r="K494" s="37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  <c r="X494" s="271"/>
      <c r="Y494" s="271"/>
      <c r="Z494" s="271"/>
    </row>
    <row r="495" spans="1:26" ht="12.95" customHeight="1">
      <c r="A495" s="37"/>
      <c r="B495" s="37"/>
      <c r="C495" s="37"/>
      <c r="D495" s="37"/>
      <c r="E495" s="37"/>
      <c r="F495" s="37"/>
      <c r="G495" s="37"/>
      <c r="H495" s="286"/>
      <c r="I495" s="286"/>
      <c r="J495" s="37"/>
      <c r="K495" s="37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  <c r="X495" s="271"/>
      <c r="Y495" s="271"/>
      <c r="Z495" s="271"/>
    </row>
    <row r="496" spans="1:26" ht="12.95" customHeight="1">
      <c r="A496" s="37"/>
      <c r="B496" s="37"/>
      <c r="C496" s="37"/>
      <c r="D496" s="37"/>
      <c r="E496" s="37"/>
      <c r="F496" s="37"/>
      <c r="G496" s="37"/>
      <c r="H496" s="286"/>
      <c r="I496" s="286"/>
      <c r="J496" s="37"/>
      <c r="K496" s="37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  <c r="X496" s="271"/>
      <c r="Y496" s="271"/>
      <c r="Z496" s="271"/>
    </row>
    <row r="497" spans="1:26" ht="12.95" customHeight="1">
      <c r="A497" s="37"/>
      <c r="B497" s="37"/>
      <c r="C497" s="37"/>
      <c r="D497" s="37"/>
      <c r="E497" s="37"/>
      <c r="F497" s="37"/>
      <c r="G497" s="37"/>
      <c r="H497" s="286"/>
      <c r="I497" s="286"/>
      <c r="J497" s="37"/>
      <c r="K497" s="37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  <c r="X497" s="271"/>
      <c r="Y497" s="271"/>
      <c r="Z497" s="271"/>
    </row>
    <row r="498" spans="1:26" ht="12.95" customHeight="1">
      <c r="A498" s="37"/>
      <c r="B498" s="37"/>
      <c r="C498" s="37"/>
      <c r="D498" s="37"/>
      <c r="E498" s="37"/>
      <c r="F498" s="37"/>
      <c r="G498" s="37"/>
      <c r="H498" s="286"/>
      <c r="I498" s="286"/>
      <c r="J498" s="37"/>
      <c r="K498" s="37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  <c r="X498" s="271"/>
      <c r="Y498" s="271"/>
      <c r="Z498" s="271"/>
    </row>
    <row r="499" spans="1:26" ht="12.95" customHeight="1">
      <c r="A499" s="37"/>
      <c r="B499" s="37"/>
      <c r="C499" s="37"/>
      <c r="D499" s="37"/>
      <c r="E499" s="37"/>
      <c r="F499" s="37"/>
      <c r="G499" s="37"/>
      <c r="H499" s="286"/>
      <c r="I499" s="286"/>
      <c r="J499" s="37"/>
      <c r="K499" s="37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  <c r="X499" s="271"/>
      <c r="Y499" s="271"/>
      <c r="Z499" s="271"/>
    </row>
    <row r="500" spans="1:26" ht="12.95" customHeight="1">
      <c r="A500" s="37"/>
      <c r="B500" s="37"/>
      <c r="C500" s="37"/>
      <c r="D500" s="37"/>
      <c r="E500" s="37"/>
      <c r="F500" s="37"/>
      <c r="G500" s="37"/>
      <c r="H500" s="286"/>
      <c r="I500" s="286"/>
      <c r="J500" s="37"/>
      <c r="K500" s="37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  <c r="X500" s="271"/>
      <c r="Y500" s="271"/>
      <c r="Z500" s="271"/>
    </row>
    <row r="501" spans="1:26" ht="12.95" customHeight="1">
      <c r="A501" s="37"/>
      <c r="B501" s="37"/>
      <c r="C501" s="37"/>
      <c r="D501" s="37"/>
      <c r="E501" s="37"/>
      <c r="F501" s="37"/>
      <c r="G501" s="37"/>
      <c r="H501" s="286"/>
      <c r="I501" s="286"/>
      <c r="J501" s="37"/>
      <c r="K501" s="37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  <c r="X501" s="271"/>
      <c r="Y501" s="271"/>
      <c r="Z501" s="271"/>
    </row>
    <row r="502" spans="1:26" ht="12.95" customHeight="1">
      <c r="A502" s="37"/>
      <c r="B502" s="37"/>
      <c r="C502" s="37"/>
      <c r="D502" s="37"/>
      <c r="E502" s="37"/>
      <c r="F502" s="37"/>
      <c r="G502" s="37"/>
      <c r="H502" s="286"/>
      <c r="I502" s="286"/>
      <c r="J502" s="37"/>
      <c r="K502" s="37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  <c r="X502" s="271"/>
      <c r="Y502" s="271"/>
      <c r="Z502" s="271"/>
    </row>
    <row r="503" spans="1:26" ht="12.95" customHeight="1">
      <c r="A503" s="37"/>
      <c r="B503" s="37"/>
      <c r="C503" s="37"/>
      <c r="D503" s="37"/>
      <c r="E503" s="37"/>
      <c r="F503" s="37"/>
      <c r="G503" s="37"/>
      <c r="H503" s="286"/>
      <c r="I503" s="286"/>
      <c r="J503" s="37"/>
      <c r="K503" s="37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  <c r="X503" s="271"/>
      <c r="Y503" s="271"/>
      <c r="Z503" s="271"/>
    </row>
    <row r="504" spans="1:26" ht="12.95" customHeight="1">
      <c r="A504" s="37"/>
      <c r="B504" s="37"/>
      <c r="C504" s="37"/>
      <c r="D504" s="37"/>
      <c r="E504" s="37"/>
      <c r="F504" s="37"/>
      <c r="G504" s="37"/>
      <c r="H504" s="286"/>
      <c r="I504" s="286"/>
      <c r="J504" s="37"/>
      <c r="K504" s="37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  <c r="X504" s="271"/>
      <c r="Y504" s="271"/>
      <c r="Z504" s="271"/>
    </row>
    <row r="505" spans="1:26" ht="12.95" customHeight="1">
      <c r="A505" s="37"/>
      <c r="B505" s="37"/>
      <c r="C505" s="37"/>
      <c r="D505" s="37"/>
      <c r="E505" s="37"/>
      <c r="F505" s="37"/>
      <c r="G505" s="37"/>
      <c r="H505" s="286"/>
      <c r="I505" s="286"/>
      <c r="J505" s="37"/>
      <c r="K505" s="37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  <c r="X505" s="271"/>
      <c r="Y505" s="271"/>
      <c r="Z505" s="271"/>
    </row>
    <row r="506" spans="1:26" ht="12.95" customHeight="1">
      <c r="A506" s="37"/>
      <c r="B506" s="37"/>
      <c r="C506" s="37"/>
      <c r="D506" s="37"/>
      <c r="E506" s="37"/>
      <c r="F506" s="37"/>
      <c r="G506" s="37"/>
      <c r="H506" s="286"/>
      <c r="I506" s="286"/>
      <c r="J506" s="37"/>
      <c r="K506" s="37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  <c r="X506" s="271"/>
      <c r="Y506" s="271"/>
      <c r="Z506" s="271"/>
    </row>
    <row r="507" spans="1:26" ht="12.95" customHeight="1">
      <c r="A507" s="37"/>
      <c r="B507" s="37"/>
      <c r="C507" s="37"/>
      <c r="D507" s="37"/>
      <c r="E507" s="37"/>
      <c r="F507" s="37"/>
      <c r="G507" s="37"/>
      <c r="H507" s="286"/>
      <c r="I507" s="286"/>
      <c r="J507" s="37"/>
      <c r="K507" s="37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  <c r="X507" s="271"/>
      <c r="Y507" s="271"/>
      <c r="Z507" s="271"/>
    </row>
    <row r="508" spans="1:26" ht="12.95" customHeight="1">
      <c r="A508" s="37"/>
      <c r="B508" s="37"/>
      <c r="C508" s="37"/>
      <c r="D508" s="37"/>
      <c r="E508" s="37"/>
      <c r="F508" s="37"/>
      <c r="G508" s="37"/>
      <c r="H508" s="286"/>
      <c r="I508" s="286"/>
      <c r="J508" s="37"/>
      <c r="K508" s="37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  <c r="X508" s="271"/>
      <c r="Y508" s="271"/>
      <c r="Z508" s="271"/>
    </row>
    <row r="509" spans="1:26" ht="12.95" customHeight="1">
      <c r="A509" s="37"/>
      <c r="B509" s="37"/>
      <c r="C509" s="37"/>
      <c r="D509" s="37"/>
      <c r="E509" s="37"/>
      <c r="F509" s="37"/>
      <c r="G509" s="37"/>
      <c r="H509" s="286"/>
      <c r="I509" s="286"/>
      <c r="J509" s="37"/>
      <c r="K509" s="37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  <c r="X509" s="271"/>
      <c r="Y509" s="271"/>
      <c r="Z509" s="271"/>
    </row>
    <row r="510" spans="1:26" ht="12.95" customHeight="1">
      <c r="A510" s="37"/>
      <c r="B510" s="37"/>
      <c r="C510" s="37"/>
      <c r="D510" s="37"/>
      <c r="E510" s="37"/>
      <c r="F510" s="37"/>
      <c r="G510" s="37"/>
      <c r="H510" s="286"/>
      <c r="I510" s="286"/>
      <c r="J510" s="37"/>
      <c r="K510" s="37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  <c r="X510" s="271"/>
      <c r="Y510" s="271"/>
      <c r="Z510" s="271"/>
    </row>
    <row r="511" spans="1:26" ht="12.95" customHeight="1">
      <c r="A511" s="37"/>
      <c r="B511" s="37"/>
      <c r="C511" s="37"/>
      <c r="D511" s="37"/>
      <c r="E511" s="37"/>
      <c r="F511" s="37"/>
      <c r="G511" s="37"/>
      <c r="H511" s="286"/>
      <c r="I511" s="286"/>
      <c r="J511" s="37"/>
      <c r="K511" s="37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  <c r="X511" s="271"/>
      <c r="Y511" s="271"/>
      <c r="Z511" s="271"/>
    </row>
    <row r="512" spans="1:26" ht="12.95" customHeight="1">
      <c r="A512" s="37"/>
      <c r="B512" s="37"/>
      <c r="C512" s="37"/>
      <c r="D512" s="37"/>
      <c r="E512" s="37"/>
      <c r="F512" s="37"/>
      <c r="G512" s="37"/>
      <c r="H512" s="286"/>
      <c r="I512" s="286"/>
      <c r="J512" s="37"/>
      <c r="K512" s="37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  <c r="X512" s="271"/>
      <c r="Y512" s="271"/>
      <c r="Z512" s="271"/>
    </row>
    <row r="513" spans="1:26" ht="12.95" customHeight="1">
      <c r="A513" s="37"/>
      <c r="B513" s="37"/>
      <c r="C513" s="37"/>
      <c r="D513" s="37"/>
      <c r="E513" s="37"/>
      <c r="F513" s="37"/>
      <c r="G513" s="37"/>
      <c r="H513" s="286"/>
      <c r="I513" s="286"/>
      <c r="J513" s="37"/>
      <c r="K513" s="37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  <c r="X513" s="271"/>
      <c r="Y513" s="271"/>
      <c r="Z513" s="271"/>
    </row>
    <row r="514" spans="1:26" ht="12.95" customHeight="1">
      <c r="A514" s="37"/>
      <c r="B514" s="37"/>
      <c r="C514" s="37"/>
      <c r="D514" s="37"/>
      <c r="E514" s="37"/>
      <c r="F514" s="37"/>
      <c r="G514" s="37"/>
      <c r="H514" s="286"/>
      <c r="I514" s="286"/>
      <c r="J514" s="37"/>
      <c r="K514" s="37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  <c r="X514" s="271"/>
      <c r="Y514" s="271"/>
      <c r="Z514" s="271"/>
    </row>
    <row r="515" spans="1:26" ht="12.95" customHeight="1">
      <c r="A515" s="37"/>
      <c r="B515" s="37"/>
      <c r="C515" s="37"/>
      <c r="D515" s="37"/>
      <c r="E515" s="37"/>
      <c r="F515" s="37"/>
      <c r="G515" s="37"/>
      <c r="H515" s="286"/>
      <c r="I515" s="286"/>
      <c r="J515" s="37"/>
      <c r="K515" s="37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  <c r="X515" s="271"/>
      <c r="Y515" s="271"/>
      <c r="Z515" s="271"/>
    </row>
    <row r="516" spans="1:26" ht="12.95" customHeight="1">
      <c r="A516" s="37"/>
      <c r="B516" s="37"/>
      <c r="C516" s="37"/>
      <c r="D516" s="37"/>
      <c r="E516" s="37"/>
      <c r="F516" s="37"/>
      <c r="G516" s="37"/>
      <c r="H516" s="286"/>
      <c r="I516" s="286"/>
      <c r="J516" s="37"/>
      <c r="K516" s="37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  <c r="X516" s="271"/>
      <c r="Y516" s="271"/>
      <c r="Z516" s="271"/>
    </row>
    <row r="517" spans="1:26" ht="12.95" customHeight="1">
      <c r="A517" s="37"/>
      <c r="B517" s="37"/>
      <c r="C517" s="37"/>
      <c r="D517" s="37"/>
      <c r="E517" s="37"/>
      <c r="F517" s="37"/>
      <c r="G517" s="37"/>
      <c r="H517" s="286"/>
      <c r="I517" s="286"/>
      <c r="J517" s="37"/>
      <c r="K517" s="37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  <c r="X517" s="271"/>
      <c r="Y517" s="271"/>
      <c r="Z517" s="271"/>
    </row>
    <row r="518" spans="1:26" ht="12.95" customHeight="1">
      <c r="A518" s="37"/>
      <c r="B518" s="37"/>
      <c r="C518" s="37"/>
      <c r="D518" s="37"/>
      <c r="E518" s="37"/>
      <c r="F518" s="37"/>
      <c r="G518" s="37"/>
      <c r="H518" s="286"/>
      <c r="I518" s="286"/>
      <c r="J518" s="37"/>
      <c r="K518" s="37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  <c r="X518" s="271"/>
      <c r="Y518" s="271"/>
      <c r="Z518" s="271"/>
    </row>
    <row r="519" spans="1:26" ht="12.95" customHeight="1">
      <c r="A519" s="37"/>
      <c r="B519" s="37"/>
      <c r="C519" s="37"/>
      <c r="D519" s="37"/>
      <c r="E519" s="37"/>
      <c r="F519" s="37"/>
      <c r="G519" s="37"/>
      <c r="H519" s="286"/>
      <c r="I519" s="286"/>
      <c r="J519" s="37"/>
      <c r="K519" s="37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  <c r="X519" s="271"/>
      <c r="Y519" s="271"/>
      <c r="Z519" s="271"/>
    </row>
    <row r="520" spans="1:26" ht="12.95" customHeight="1">
      <c r="A520" s="37"/>
      <c r="B520" s="37"/>
      <c r="C520" s="37"/>
      <c r="D520" s="37"/>
      <c r="E520" s="37"/>
      <c r="F520" s="37"/>
      <c r="G520" s="37"/>
      <c r="H520" s="286"/>
      <c r="I520" s="286"/>
      <c r="J520" s="37"/>
      <c r="K520" s="37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  <c r="X520" s="271"/>
      <c r="Y520" s="271"/>
      <c r="Z520" s="271"/>
    </row>
    <row r="521" spans="1:26" ht="12.95" customHeight="1">
      <c r="A521" s="37"/>
      <c r="B521" s="37"/>
      <c r="C521" s="37"/>
      <c r="D521" s="37"/>
      <c r="E521" s="37"/>
      <c r="F521" s="37"/>
      <c r="G521" s="37"/>
      <c r="H521" s="286"/>
      <c r="I521" s="286"/>
      <c r="J521" s="37"/>
      <c r="K521" s="37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  <c r="X521" s="271"/>
      <c r="Y521" s="271"/>
      <c r="Z521" s="271"/>
    </row>
    <row r="522" spans="1:26" ht="12.95" customHeight="1">
      <c r="A522" s="37"/>
      <c r="B522" s="37"/>
      <c r="C522" s="37"/>
      <c r="D522" s="37"/>
      <c r="E522" s="37"/>
      <c r="F522" s="37"/>
      <c r="G522" s="37"/>
      <c r="H522" s="286"/>
      <c r="I522" s="286"/>
      <c r="J522" s="37"/>
      <c r="K522" s="37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  <c r="X522" s="271"/>
      <c r="Y522" s="271"/>
      <c r="Z522" s="271"/>
    </row>
    <row r="523" spans="1:26" ht="12.95" customHeight="1">
      <c r="A523" s="37"/>
      <c r="B523" s="37"/>
      <c r="C523" s="37"/>
      <c r="D523" s="37"/>
      <c r="E523" s="37"/>
      <c r="F523" s="37"/>
      <c r="G523" s="37"/>
      <c r="H523" s="286"/>
      <c r="I523" s="286"/>
      <c r="J523" s="37"/>
      <c r="K523" s="37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  <c r="X523" s="271"/>
      <c r="Y523" s="271"/>
      <c r="Z523" s="271"/>
    </row>
    <row r="524" spans="1:26" ht="12.95" customHeight="1">
      <c r="A524" s="37"/>
      <c r="B524" s="37"/>
      <c r="C524" s="37"/>
      <c r="D524" s="37"/>
      <c r="E524" s="37"/>
      <c r="F524" s="37"/>
      <c r="G524" s="37"/>
      <c r="H524" s="286"/>
      <c r="I524" s="286"/>
      <c r="J524" s="37"/>
      <c r="K524" s="37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  <c r="X524" s="271"/>
      <c r="Y524" s="271"/>
      <c r="Z524" s="271"/>
    </row>
    <row r="525" spans="1:26" ht="12.95" customHeight="1">
      <c r="A525" s="37"/>
      <c r="B525" s="37"/>
      <c r="C525" s="37"/>
      <c r="D525" s="37"/>
      <c r="E525" s="37"/>
      <c r="F525" s="37"/>
      <c r="G525" s="37"/>
      <c r="H525" s="286"/>
      <c r="I525" s="286"/>
      <c r="J525" s="37"/>
      <c r="K525" s="37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  <c r="X525" s="271"/>
      <c r="Y525" s="271"/>
      <c r="Z525" s="271"/>
    </row>
    <row r="526" spans="1:26" ht="12.95" customHeight="1">
      <c r="A526" s="37"/>
      <c r="B526" s="37"/>
      <c r="C526" s="37"/>
      <c r="D526" s="37"/>
      <c r="E526" s="37"/>
      <c r="F526" s="37"/>
      <c r="G526" s="37"/>
      <c r="H526" s="286"/>
      <c r="I526" s="286"/>
      <c r="J526" s="37"/>
      <c r="K526" s="37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  <c r="X526" s="271"/>
      <c r="Y526" s="271"/>
      <c r="Z526" s="271"/>
    </row>
    <row r="527" spans="1:26" ht="12.95" customHeight="1">
      <c r="A527" s="37"/>
      <c r="B527" s="37"/>
      <c r="C527" s="37"/>
      <c r="D527" s="37"/>
      <c r="E527" s="37"/>
      <c r="F527" s="37"/>
      <c r="G527" s="37"/>
      <c r="H527" s="286"/>
      <c r="I527" s="286"/>
      <c r="J527" s="37"/>
      <c r="K527" s="37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  <c r="X527" s="271"/>
      <c r="Y527" s="271"/>
      <c r="Z527" s="271"/>
    </row>
    <row r="528" spans="1:26" ht="12.95" customHeight="1">
      <c r="A528" s="37"/>
      <c r="B528" s="37"/>
      <c r="C528" s="37"/>
      <c r="D528" s="37"/>
      <c r="E528" s="37"/>
      <c r="F528" s="37"/>
      <c r="G528" s="37"/>
      <c r="H528" s="286"/>
      <c r="I528" s="286"/>
      <c r="J528" s="37"/>
      <c r="K528" s="37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  <c r="X528" s="271"/>
      <c r="Y528" s="271"/>
      <c r="Z528" s="271"/>
    </row>
    <row r="529" spans="1:26" ht="12.95" customHeight="1">
      <c r="A529" s="37"/>
      <c r="B529" s="37"/>
      <c r="C529" s="37"/>
      <c r="D529" s="37"/>
      <c r="E529" s="37"/>
      <c r="F529" s="37"/>
      <c r="G529" s="37"/>
      <c r="H529" s="286"/>
      <c r="I529" s="286"/>
      <c r="J529" s="37"/>
      <c r="K529" s="37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  <c r="X529" s="271"/>
      <c r="Y529" s="271"/>
      <c r="Z529" s="271"/>
    </row>
    <row r="530" spans="1:26" ht="12.95" customHeight="1">
      <c r="A530" s="37"/>
      <c r="B530" s="37"/>
      <c r="C530" s="37"/>
      <c r="D530" s="37"/>
      <c r="E530" s="37"/>
      <c r="F530" s="37"/>
      <c r="G530" s="37"/>
      <c r="H530" s="286"/>
      <c r="I530" s="286"/>
      <c r="J530" s="37"/>
      <c r="K530" s="37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  <c r="X530" s="271"/>
      <c r="Y530" s="271"/>
      <c r="Z530" s="271"/>
    </row>
    <row r="531" spans="1:26" ht="12.95" customHeight="1">
      <c r="A531" s="37"/>
      <c r="B531" s="37"/>
      <c r="C531" s="37"/>
      <c r="D531" s="37"/>
      <c r="E531" s="37"/>
      <c r="F531" s="37"/>
      <c r="G531" s="37"/>
      <c r="H531" s="286"/>
      <c r="I531" s="286"/>
      <c r="J531" s="37"/>
      <c r="K531" s="37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  <c r="X531" s="271"/>
      <c r="Y531" s="271"/>
      <c r="Z531" s="271"/>
    </row>
    <row r="532" spans="1:26" ht="12.95" customHeight="1">
      <c r="A532" s="37"/>
      <c r="B532" s="37"/>
      <c r="C532" s="37"/>
      <c r="D532" s="37"/>
      <c r="E532" s="37"/>
      <c r="F532" s="37"/>
      <c r="G532" s="37"/>
      <c r="H532" s="286"/>
      <c r="I532" s="286"/>
      <c r="J532" s="37"/>
      <c r="K532" s="37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  <c r="X532" s="271"/>
      <c r="Y532" s="271"/>
      <c r="Z532" s="271"/>
    </row>
    <row r="533" spans="1:26" ht="12.95" customHeight="1">
      <c r="A533" s="37"/>
      <c r="B533" s="37"/>
      <c r="C533" s="37"/>
      <c r="D533" s="37"/>
      <c r="E533" s="37"/>
      <c r="F533" s="37"/>
      <c r="G533" s="37"/>
      <c r="H533" s="286"/>
      <c r="I533" s="286"/>
      <c r="J533" s="37"/>
      <c r="K533" s="37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  <c r="X533" s="271"/>
      <c r="Y533" s="271"/>
      <c r="Z533" s="271"/>
    </row>
    <row r="534" spans="1:26" ht="12.95" customHeight="1">
      <c r="A534" s="37"/>
      <c r="B534" s="37"/>
      <c r="C534" s="37"/>
      <c r="D534" s="37"/>
      <c r="E534" s="37"/>
      <c r="F534" s="37"/>
      <c r="G534" s="37"/>
      <c r="H534" s="286"/>
      <c r="I534" s="286"/>
      <c r="J534" s="37"/>
      <c r="K534" s="37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  <c r="X534" s="271"/>
      <c r="Y534" s="271"/>
      <c r="Z534" s="271"/>
    </row>
    <row r="535" spans="1:26" ht="12.95" customHeight="1">
      <c r="A535" s="37"/>
      <c r="B535" s="37"/>
      <c r="C535" s="37"/>
      <c r="D535" s="37"/>
      <c r="E535" s="37"/>
      <c r="F535" s="37"/>
      <c r="G535" s="37"/>
      <c r="H535" s="286"/>
      <c r="I535" s="286"/>
      <c r="J535" s="37"/>
      <c r="K535" s="37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  <c r="X535" s="271"/>
      <c r="Y535" s="271"/>
      <c r="Z535" s="271"/>
    </row>
    <row r="536" spans="1:26" ht="12.95" customHeight="1">
      <c r="A536" s="37"/>
      <c r="B536" s="37"/>
      <c r="C536" s="37"/>
      <c r="D536" s="37"/>
      <c r="E536" s="37"/>
      <c r="F536" s="37"/>
      <c r="G536" s="37"/>
      <c r="H536" s="286"/>
      <c r="I536" s="286"/>
      <c r="J536" s="37"/>
      <c r="K536" s="37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  <c r="X536" s="271"/>
      <c r="Y536" s="271"/>
      <c r="Z536" s="271"/>
    </row>
    <row r="537" spans="1:26" ht="12.95" customHeight="1">
      <c r="A537" s="37"/>
      <c r="B537" s="37"/>
      <c r="C537" s="37"/>
      <c r="D537" s="37"/>
      <c r="E537" s="37"/>
      <c r="F537" s="37"/>
      <c r="G537" s="37"/>
      <c r="H537" s="286"/>
      <c r="I537" s="286"/>
      <c r="J537" s="37"/>
      <c r="K537" s="37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1"/>
      <c r="Z537" s="271"/>
    </row>
    <row r="538" spans="1:26" ht="12.95" customHeight="1">
      <c r="A538" s="37"/>
      <c r="B538" s="37"/>
      <c r="C538" s="37"/>
      <c r="D538" s="37"/>
      <c r="E538" s="37"/>
      <c r="F538" s="37"/>
      <c r="G538" s="37"/>
      <c r="H538" s="286"/>
      <c r="I538" s="286"/>
      <c r="J538" s="37"/>
      <c r="K538" s="37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  <c r="X538" s="271"/>
      <c r="Y538" s="271"/>
      <c r="Z538" s="271"/>
    </row>
    <row r="539" spans="1:26" ht="12.95" customHeight="1">
      <c r="A539" s="37"/>
      <c r="B539" s="37"/>
      <c r="C539" s="37"/>
      <c r="D539" s="37"/>
      <c r="E539" s="37"/>
      <c r="F539" s="37"/>
      <c r="G539" s="37"/>
      <c r="H539" s="286"/>
      <c r="I539" s="286"/>
      <c r="J539" s="37"/>
      <c r="K539" s="37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  <c r="X539" s="271"/>
      <c r="Y539" s="271"/>
      <c r="Z539" s="271"/>
    </row>
    <row r="540" spans="1:26" ht="12.95" customHeight="1">
      <c r="A540" s="37"/>
      <c r="B540" s="37"/>
      <c r="C540" s="37"/>
      <c r="D540" s="37"/>
      <c r="E540" s="37"/>
      <c r="F540" s="37"/>
      <c r="G540" s="37"/>
      <c r="H540" s="286"/>
      <c r="I540" s="286"/>
      <c r="J540" s="37"/>
      <c r="K540" s="37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  <c r="X540" s="271"/>
      <c r="Y540" s="271"/>
      <c r="Z540" s="271"/>
    </row>
    <row r="541" spans="1:26" ht="12.95" customHeight="1">
      <c r="A541" s="37"/>
      <c r="B541" s="37"/>
      <c r="C541" s="37"/>
      <c r="D541" s="37"/>
      <c r="E541" s="37"/>
      <c r="F541" s="37"/>
      <c r="G541" s="37"/>
      <c r="H541" s="286"/>
      <c r="I541" s="286"/>
      <c r="J541" s="37"/>
      <c r="K541" s="37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  <c r="X541" s="271"/>
      <c r="Y541" s="271"/>
      <c r="Z541" s="271"/>
    </row>
    <row r="542" spans="1:26" ht="12.95" customHeight="1">
      <c r="A542" s="37"/>
      <c r="B542" s="37"/>
      <c r="C542" s="37"/>
      <c r="D542" s="37"/>
      <c r="E542" s="37"/>
      <c r="F542" s="37"/>
      <c r="G542" s="37"/>
      <c r="H542" s="286"/>
      <c r="I542" s="286"/>
      <c r="J542" s="37"/>
      <c r="K542" s="37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  <c r="X542" s="271"/>
      <c r="Y542" s="271"/>
      <c r="Z542" s="271"/>
    </row>
    <row r="543" spans="1:26" ht="12.95" customHeight="1">
      <c r="A543" s="37"/>
      <c r="B543" s="37"/>
      <c r="C543" s="37"/>
      <c r="D543" s="37"/>
      <c r="E543" s="37"/>
      <c r="F543" s="37"/>
      <c r="G543" s="37"/>
      <c r="H543" s="286"/>
      <c r="I543" s="286"/>
      <c r="J543" s="37"/>
      <c r="K543" s="37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  <c r="X543" s="271"/>
      <c r="Y543" s="271"/>
      <c r="Z543" s="271"/>
    </row>
    <row r="544" spans="1:26" ht="12.95" customHeight="1">
      <c r="A544" s="37"/>
      <c r="B544" s="37"/>
      <c r="C544" s="37"/>
      <c r="D544" s="37"/>
      <c r="E544" s="37"/>
      <c r="F544" s="37"/>
      <c r="G544" s="37"/>
      <c r="H544" s="286"/>
      <c r="I544" s="286"/>
      <c r="J544" s="37"/>
      <c r="K544" s="37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  <c r="X544" s="271"/>
      <c r="Y544" s="271"/>
      <c r="Z544" s="271"/>
    </row>
    <row r="545" spans="1:26" ht="12.95" customHeight="1">
      <c r="A545" s="37"/>
      <c r="B545" s="37"/>
      <c r="C545" s="37"/>
      <c r="D545" s="37"/>
      <c r="E545" s="37"/>
      <c r="F545" s="37"/>
      <c r="G545" s="37"/>
      <c r="H545" s="286"/>
      <c r="I545" s="286"/>
      <c r="J545" s="37"/>
      <c r="K545" s="37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  <c r="X545" s="271"/>
      <c r="Y545" s="271"/>
      <c r="Z545" s="271"/>
    </row>
    <row r="546" spans="1:26" ht="12.95" customHeight="1">
      <c r="A546" s="37"/>
      <c r="B546" s="37"/>
      <c r="C546" s="37"/>
      <c r="D546" s="37"/>
      <c r="E546" s="37"/>
      <c r="F546" s="37"/>
      <c r="G546" s="37"/>
      <c r="H546" s="286"/>
      <c r="I546" s="286"/>
      <c r="J546" s="37"/>
      <c r="K546" s="37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  <c r="X546" s="271"/>
      <c r="Y546" s="271"/>
      <c r="Z546" s="271"/>
    </row>
    <row r="547" spans="1:26" ht="12.95" customHeight="1">
      <c r="A547" s="37"/>
      <c r="B547" s="37"/>
      <c r="C547" s="37"/>
      <c r="D547" s="37"/>
      <c r="E547" s="37"/>
      <c r="F547" s="37"/>
      <c r="G547" s="37"/>
      <c r="H547" s="286"/>
      <c r="I547" s="286"/>
      <c r="J547" s="37"/>
      <c r="K547" s="37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  <c r="X547" s="271"/>
      <c r="Y547" s="271"/>
      <c r="Z547" s="271"/>
    </row>
    <row r="548" spans="1:26" ht="12.95" customHeight="1">
      <c r="A548" s="37"/>
      <c r="B548" s="37"/>
      <c r="C548" s="37"/>
      <c r="D548" s="37"/>
      <c r="E548" s="37"/>
      <c r="F548" s="37"/>
      <c r="G548" s="37"/>
      <c r="H548" s="286"/>
      <c r="I548" s="286"/>
      <c r="J548" s="37"/>
      <c r="K548" s="37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  <c r="X548" s="271"/>
      <c r="Y548" s="271"/>
      <c r="Z548" s="271"/>
    </row>
    <row r="549" spans="1:26" ht="12.95" customHeight="1">
      <c r="A549" s="37"/>
      <c r="B549" s="37"/>
      <c r="C549" s="37"/>
      <c r="D549" s="37"/>
      <c r="E549" s="37"/>
      <c r="F549" s="37"/>
      <c r="G549" s="37"/>
      <c r="H549" s="286"/>
      <c r="I549" s="286"/>
      <c r="J549" s="37"/>
      <c r="K549" s="37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  <c r="X549" s="271"/>
      <c r="Y549" s="271"/>
      <c r="Z549" s="271"/>
    </row>
    <row r="550" spans="1:26" ht="12.95" customHeight="1">
      <c r="A550" s="37"/>
      <c r="B550" s="37"/>
      <c r="C550" s="37"/>
      <c r="D550" s="37"/>
      <c r="E550" s="37"/>
      <c r="F550" s="37"/>
      <c r="G550" s="37"/>
      <c r="H550" s="286"/>
      <c r="I550" s="286"/>
      <c r="J550" s="37"/>
      <c r="K550" s="37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  <c r="X550" s="271"/>
      <c r="Y550" s="271"/>
      <c r="Z550" s="271"/>
    </row>
    <row r="551" spans="1:26" ht="12.95" customHeight="1">
      <c r="A551" s="37"/>
      <c r="B551" s="37"/>
      <c r="C551" s="37"/>
      <c r="D551" s="37"/>
      <c r="E551" s="37"/>
      <c r="F551" s="37"/>
      <c r="G551" s="37"/>
      <c r="H551" s="286"/>
      <c r="I551" s="286"/>
      <c r="J551" s="37"/>
      <c r="K551" s="37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  <c r="X551" s="271"/>
      <c r="Y551" s="271"/>
      <c r="Z551" s="271"/>
    </row>
    <row r="552" spans="1:26" ht="12.95" customHeight="1">
      <c r="A552" s="37"/>
      <c r="B552" s="37"/>
      <c r="C552" s="37"/>
      <c r="D552" s="37"/>
      <c r="E552" s="37"/>
      <c r="F552" s="37"/>
      <c r="G552" s="37"/>
      <c r="H552" s="286"/>
      <c r="I552" s="286"/>
      <c r="J552" s="37"/>
      <c r="K552" s="37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  <c r="X552" s="271"/>
      <c r="Y552" s="271"/>
      <c r="Z552" s="271"/>
    </row>
    <row r="553" spans="1:26" ht="12.95" customHeight="1">
      <c r="A553" s="37"/>
      <c r="B553" s="37"/>
      <c r="C553" s="37"/>
      <c r="D553" s="37"/>
      <c r="E553" s="37"/>
      <c r="F553" s="37"/>
      <c r="G553" s="37"/>
      <c r="H553" s="286"/>
      <c r="I553" s="286"/>
      <c r="J553" s="37"/>
      <c r="K553" s="37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  <c r="X553" s="271"/>
      <c r="Y553" s="271"/>
      <c r="Z553" s="271"/>
    </row>
    <row r="554" spans="1:26" ht="12.95" customHeight="1">
      <c r="A554" s="37"/>
      <c r="B554" s="37"/>
      <c r="C554" s="37"/>
      <c r="D554" s="37"/>
      <c r="E554" s="37"/>
      <c r="F554" s="37"/>
      <c r="G554" s="37"/>
      <c r="H554" s="286"/>
      <c r="I554" s="286"/>
      <c r="J554" s="37"/>
      <c r="K554" s="37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  <c r="X554" s="271"/>
      <c r="Y554" s="271"/>
      <c r="Z554" s="271"/>
    </row>
    <row r="555" spans="1:26" ht="12.95" customHeight="1">
      <c r="A555" s="37"/>
      <c r="B555" s="37"/>
      <c r="C555" s="37"/>
      <c r="D555" s="37"/>
      <c r="E555" s="37"/>
      <c r="F555" s="37"/>
      <c r="G555" s="37"/>
      <c r="H555" s="286"/>
      <c r="I555" s="286"/>
      <c r="J555" s="37"/>
      <c r="K555" s="37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  <c r="X555" s="271"/>
      <c r="Y555" s="271"/>
      <c r="Z555" s="271"/>
    </row>
    <row r="556" spans="1:26" ht="12.95" customHeight="1">
      <c r="A556" s="37"/>
      <c r="B556" s="37"/>
      <c r="C556" s="37"/>
      <c r="D556" s="37"/>
      <c r="E556" s="37"/>
      <c r="F556" s="37"/>
      <c r="G556" s="37"/>
      <c r="H556" s="286"/>
      <c r="I556" s="286"/>
      <c r="J556" s="37"/>
      <c r="K556" s="37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  <c r="X556" s="271"/>
      <c r="Y556" s="271"/>
      <c r="Z556" s="271"/>
    </row>
    <row r="557" spans="1:26" ht="12.95" customHeight="1">
      <c r="A557" s="37"/>
      <c r="B557" s="37"/>
      <c r="C557" s="37"/>
      <c r="D557" s="37"/>
      <c r="E557" s="37"/>
      <c r="F557" s="37"/>
      <c r="G557" s="37"/>
      <c r="H557" s="286"/>
      <c r="I557" s="286"/>
      <c r="J557" s="37"/>
      <c r="K557" s="37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  <c r="X557" s="271"/>
      <c r="Y557" s="271"/>
      <c r="Z557" s="271"/>
    </row>
    <row r="558" spans="1:26" ht="12.95" customHeight="1">
      <c r="A558" s="37"/>
      <c r="B558" s="37"/>
      <c r="C558" s="37"/>
      <c r="D558" s="37"/>
      <c r="E558" s="37"/>
      <c r="F558" s="37"/>
      <c r="G558" s="37"/>
      <c r="H558" s="286"/>
      <c r="I558" s="286"/>
      <c r="J558" s="37"/>
      <c r="K558" s="37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  <c r="X558" s="271"/>
      <c r="Y558" s="271"/>
      <c r="Z558" s="271"/>
    </row>
    <row r="559" spans="1:26" ht="12.95" customHeight="1">
      <c r="A559" s="37"/>
      <c r="B559" s="37"/>
      <c r="C559" s="37"/>
      <c r="D559" s="37"/>
      <c r="E559" s="37"/>
      <c r="F559" s="37"/>
      <c r="G559" s="37"/>
      <c r="H559" s="286"/>
      <c r="I559" s="286"/>
      <c r="J559" s="37"/>
      <c r="K559" s="37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  <c r="X559" s="271"/>
      <c r="Y559" s="271"/>
      <c r="Z559" s="271"/>
    </row>
    <row r="560" spans="1:26" ht="12.95" customHeight="1">
      <c r="A560" s="37"/>
      <c r="B560" s="37"/>
      <c r="C560" s="37"/>
      <c r="D560" s="37"/>
      <c r="E560" s="37"/>
      <c r="F560" s="37"/>
      <c r="G560" s="37"/>
      <c r="H560" s="286"/>
      <c r="I560" s="286"/>
      <c r="J560" s="37"/>
      <c r="K560" s="37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  <c r="X560" s="271"/>
      <c r="Y560" s="271"/>
      <c r="Z560" s="271"/>
    </row>
    <row r="561" spans="1:26" ht="12.95" customHeight="1">
      <c r="A561" s="37"/>
      <c r="B561" s="37"/>
      <c r="C561" s="37"/>
      <c r="D561" s="37"/>
      <c r="E561" s="37"/>
      <c r="F561" s="37"/>
      <c r="G561" s="37"/>
      <c r="H561" s="286"/>
      <c r="I561" s="286"/>
      <c r="J561" s="37"/>
      <c r="K561" s="37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  <c r="X561" s="271"/>
      <c r="Y561" s="271"/>
      <c r="Z561" s="271"/>
    </row>
    <row r="562" spans="1:26" ht="12.95" customHeight="1">
      <c r="A562" s="37"/>
      <c r="B562" s="37"/>
      <c r="C562" s="37"/>
      <c r="D562" s="37"/>
      <c r="E562" s="37"/>
      <c r="F562" s="37"/>
      <c r="G562" s="37"/>
      <c r="H562" s="286"/>
      <c r="I562" s="286"/>
      <c r="J562" s="37"/>
      <c r="K562" s="37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  <c r="X562" s="271"/>
      <c r="Y562" s="271"/>
      <c r="Z562" s="271"/>
    </row>
    <row r="563" spans="1:26" ht="12.95" customHeight="1">
      <c r="A563" s="37"/>
      <c r="B563" s="37"/>
      <c r="C563" s="37"/>
      <c r="D563" s="37"/>
      <c r="E563" s="37"/>
      <c r="F563" s="37"/>
      <c r="G563" s="37"/>
      <c r="H563" s="286"/>
      <c r="I563" s="286"/>
      <c r="J563" s="37"/>
      <c r="K563" s="37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  <c r="X563" s="271"/>
      <c r="Y563" s="271"/>
      <c r="Z563" s="271"/>
    </row>
    <row r="564" spans="1:26" ht="12.95" customHeight="1">
      <c r="A564" s="37"/>
      <c r="B564" s="37"/>
      <c r="C564" s="37"/>
      <c r="D564" s="37"/>
      <c r="E564" s="37"/>
      <c r="F564" s="37"/>
      <c r="G564" s="37"/>
      <c r="H564" s="286"/>
      <c r="I564" s="286"/>
      <c r="J564" s="37"/>
      <c r="K564" s="37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  <c r="X564" s="271"/>
      <c r="Y564" s="271"/>
      <c r="Z564" s="271"/>
    </row>
    <row r="565" spans="1:26" ht="12.95" customHeight="1">
      <c r="A565" s="271"/>
      <c r="B565" s="271"/>
      <c r="C565" s="271"/>
      <c r="D565" s="271"/>
      <c r="E565" s="271"/>
      <c r="F565" s="271"/>
      <c r="G565" s="271"/>
      <c r="H565" s="272"/>
      <c r="I565" s="272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  <c r="X565" s="271"/>
      <c r="Y565" s="271"/>
      <c r="Z565" s="271"/>
    </row>
    <row r="566" spans="1:26" ht="12.95" customHeight="1">
      <c r="A566" s="271"/>
      <c r="B566" s="271"/>
      <c r="C566" s="271"/>
      <c r="D566" s="271"/>
      <c r="E566" s="271"/>
      <c r="F566" s="271"/>
      <c r="G566" s="271"/>
      <c r="H566" s="272"/>
      <c r="I566" s="272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  <c r="X566" s="271"/>
      <c r="Y566" s="271"/>
      <c r="Z566" s="271"/>
    </row>
    <row r="567" spans="1:26" ht="12.95" customHeight="1">
      <c r="A567" s="271"/>
      <c r="B567" s="271"/>
      <c r="C567" s="271"/>
      <c r="D567" s="271"/>
      <c r="E567" s="271"/>
      <c r="F567" s="271"/>
      <c r="G567" s="271"/>
      <c r="H567" s="272"/>
      <c r="I567" s="272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  <c r="X567" s="271"/>
      <c r="Y567" s="271"/>
      <c r="Z567" s="271"/>
    </row>
    <row r="568" spans="1:26" ht="12.95" customHeight="1">
      <c r="A568" s="271"/>
      <c r="B568" s="271"/>
      <c r="C568" s="271"/>
      <c r="D568" s="271"/>
      <c r="E568" s="271"/>
      <c r="F568" s="271"/>
      <c r="G568" s="271"/>
      <c r="H568" s="272"/>
      <c r="I568" s="272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  <c r="X568" s="271"/>
      <c r="Y568" s="271"/>
      <c r="Z568" s="271"/>
    </row>
    <row r="569" spans="1:26" ht="12.95" customHeight="1">
      <c r="A569" s="271"/>
      <c r="B569" s="271"/>
      <c r="C569" s="271"/>
      <c r="D569" s="271"/>
      <c r="E569" s="271"/>
      <c r="F569" s="271"/>
      <c r="G569" s="271"/>
      <c r="H569" s="272"/>
      <c r="I569" s="272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  <c r="X569" s="271"/>
      <c r="Y569" s="271"/>
      <c r="Z569" s="271"/>
    </row>
    <row r="570" spans="1:26" ht="12.95" customHeight="1">
      <c r="A570" s="271"/>
      <c r="B570" s="271"/>
      <c r="C570" s="271"/>
      <c r="D570" s="271"/>
      <c r="E570" s="271"/>
      <c r="F570" s="271"/>
      <c r="G570" s="271"/>
      <c r="H570" s="272"/>
      <c r="I570" s="272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  <c r="X570" s="271"/>
      <c r="Y570" s="271"/>
      <c r="Z570" s="271"/>
    </row>
    <row r="571" spans="1:26" ht="12.95" customHeight="1">
      <c r="A571" s="271"/>
      <c r="B571" s="271"/>
      <c r="C571" s="271"/>
      <c r="D571" s="271"/>
      <c r="E571" s="271"/>
      <c r="F571" s="271"/>
      <c r="G571" s="271"/>
      <c r="H571" s="272"/>
      <c r="I571" s="272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  <c r="X571" s="271"/>
      <c r="Y571" s="271"/>
      <c r="Z571" s="271"/>
    </row>
    <row r="572" spans="1:26" ht="12.95" customHeight="1">
      <c r="A572" s="271"/>
      <c r="B572" s="271"/>
      <c r="C572" s="271"/>
      <c r="D572" s="271"/>
      <c r="E572" s="271"/>
      <c r="F572" s="271"/>
      <c r="G572" s="271"/>
      <c r="H572" s="272"/>
      <c r="I572" s="272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  <c r="X572" s="271"/>
      <c r="Y572" s="271"/>
      <c r="Z572" s="271"/>
    </row>
    <row r="573" spans="1:26" ht="12.95" customHeight="1">
      <c r="A573" s="271"/>
      <c r="B573" s="271"/>
      <c r="C573" s="271"/>
      <c r="D573" s="271"/>
      <c r="E573" s="271"/>
      <c r="F573" s="271"/>
      <c r="G573" s="271"/>
      <c r="H573" s="272"/>
      <c r="I573" s="272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  <c r="X573" s="271"/>
      <c r="Y573" s="271"/>
      <c r="Z573" s="271"/>
    </row>
    <row r="574" spans="1:26" ht="12.95" customHeight="1">
      <c r="A574" s="271"/>
      <c r="B574" s="271"/>
      <c r="C574" s="271"/>
      <c r="D574" s="271"/>
      <c r="E574" s="271"/>
      <c r="F574" s="271"/>
      <c r="G574" s="271"/>
      <c r="H574" s="272"/>
      <c r="I574" s="272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  <c r="X574" s="271"/>
      <c r="Y574" s="271"/>
      <c r="Z574" s="271"/>
    </row>
    <row r="575" spans="1:26" ht="12.95" customHeight="1">
      <c r="A575" s="271"/>
      <c r="B575" s="271"/>
      <c r="C575" s="271"/>
      <c r="D575" s="271"/>
      <c r="E575" s="271"/>
      <c r="F575" s="271"/>
      <c r="G575" s="271"/>
      <c r="H575" s="272"/>
      <c r="I575" s="272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  <c r="X575" s="271"/>
      <c r="Y575" s="271"/>
      <c r="Z575" s="271"/>
    </row>
    <row r="576" spans="1:26" ht="12.95" customHeight="1">
      <c r="A576" s="271"/>
      <c r="B576" s="271"/>
      <c r="C576" s="271"/>
      <c r="D576" s="271"/>
      <c r="E576" s="271"/>
      <c r="F576" s="271"/>
      <c r="G576" s="271"/>
      <c r="H576" s="272"/>
      <c r="I576" s="272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  <c r="X576" s="271"/>
      <c r="Y576" s="271"/>
      <c r="Z576" s="271"/>
    </row>
    <row r="577" spans="1:26" ht="12.95" customHeight="1">
      <c r="A577" s="271"/>
      <c r="B577" s="271"/>
      <c r="C577" s="271"/>
      <c r="D577" s="271"/>
      <c r="E577" s="271"/>
      <c r="F577" s="271"/>
      <c r="G577" s="271"/>
      <c r="H577" s="272"/>
      <c r="I577" s="272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  <c r="X577" s="271"/>
      <c r="Y577" s="271"/>
      <c r="Z577" s="271"/>
    </row>
    <row r="578" spans="1:26" ht="12.95" customHeight="1">
      <c r="A578" s="271"/>
      <c r="B578" s="271"/>
      <c r="C578" s="271"/>
      <c r="D578" s="271"/>
      <c r="E578" s="271"/>
      <c r="F578" s="271"/>
      <c r="G578" s="271"/>
      <c r="H578" s="272"/>
      <c r="I578" s="272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  <c r="X578" s="271"/>
      <c r="Y578" s="271"/>
      <c r="Z578" s="271"/>
    </row>
    <row r="579" spans="1:26" ht="12.95" customHeight="1">
      <c r="A579" s="271"/>
      <c r="B579" s="271"/>
      <c r="C579" s="271"/>
      <c r="D579" s="271"/>
      <c r="E579" s="271"/>
      <c r="F579" s="271"/>
      <c r="G579" s="271"/>
      <c r="H579" s="272"/>
      <c r="I579" s="272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  <c r="X579" s="271"/>
      <c r="Y579" s="271"/>
      <c r="Z579" s="271"/>
    </row>
    <row r="580" spans="1:26" ht="12.95" customHeight="1">
      <c r="A580" s="271"/>
      <c r="B580" s="271"/>
      <c r="C580" s="271"/>
      <c r="D580" s="271"/>
      <c r="E580" s="271"/>
      <c r="F580" s="271"/>
      <c r="G580" s="271"/>
      <c r="H580" s="272"/>
      <c r="I580" s="272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  <c r="X580" s="271"/>
      <c r="Y580" s="271"/>
      <c r="Z580" s="271"/>
    </row>
    <row r="581" spans="1:26" ht="12.95" customHeight="1">
      <c r="A581" s="271"/>
      <c r="B581" s="271"/>
      <c r="C581" s="271"/>
      <c r="D581" s="271"/>
      <c r="E581" s="271"/>
      <c r="F581" s="271"/>
      <c r="G581" s="271"/>
      <c r="H581" s="272"/>
      <c r="I581" s="272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  <c r="X581" s="271"/>
      <c r="Y581" s="271"/>
      <c r="Z581" s="271"/>
    </row>
    <row r="582" spans="1:26" ht="12.95" customHeight="1">
      <c r="A582" s="271"/>
      <c r="B582" s="271"/>
      <c r="C582" s="271"/>
      <c r="D582" s="271"/>
      <c r="E582" s="271"/>
      <c r="F582" s="271"/>
      <c r="G582" s="271"/>
      <c r="H582" s="272"/>
      <c r="I582" s="272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  <c r="X582" s="271"/>
      <c r="Y582" s="271"/>
      <c r="Z582" s="271"/>
    </row>
    <row r="583" spans="1:26" ht="12.95" customHeight="1">
      <c r="A583" s="271"/>
      <c r="B583" s="271"/>
      <c r="C583" s="271"/>
      <c r="D583" s="271"/>
      <c r="E583" s="271"/>
      <c r="F583" s="271"/>
      <c r="G583" s="271"/>
      <c r="H583" s="272"/>
      <c r="I583" s="272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  <c r="X583" s="271"/>
      <c r="Y583" s="271"/>
      <c r="Z583" s="271"/>
    </row>
    <row r="584" spans="1:26" ht="12.95" customHeight="1">
      <c r="A584" s="271"/>
      <c r="B584" s="271"/>
      <c r="C584" s="271"/>
      <c r="D584" s="271"/>
      <c r="E584" s="271"/>
      <c r="F584" s="271"/>
      <c r="G584" s="271"/>
      <c r="H584" s="272"/>
      <c r="I584" s="272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  <c r="X584" s="271"/>
      <c r="Y584" s="271"/>
      <c r="Z584" s="271"/>
    </row>
    <row r="585" spans="1:26" ht="12.95" customHeight="1">
      <c r="A585" s="271"/>
      <c r="B585" s="271"/>
      <c r="C585" s="271"/>
      <c r="D585" s="271"/>
      <c r="E585" s="271"/>
      <c r="F585" s="271"/>
      <c r="G585" s="271"/>
      <c r="H585" s="272"/>
      <c r="I585" s="272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  <c r="X585" s="271"/>
      <c r="Y585" s="271"/>
      <c r="Z585" s="271"/>
    </row>
    <row r="586" spans="1:26" ht="12.95" customHeight="1">
      <c r="A586" s="271"/>
      <c r="B586" s="271"/>
      <c r="C586" s="271"/>
      <c r="D586" s="271"/>
      <c r="E586" s="271"/>
      <c r="F586" s="271"/>
      <c r="G586" s="271"/>
      <c r="H586" s="272"/>
      <c r="I586" s="272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  <c r="X586" s="271"/>
      <c r="Y586" s="271"/>
      <c r="Z586" s="271"/>
    </row>
    <row r="587" spans="1:26" ht="12.95" customHeight="1">
      <c r="A587" s="271"/>
      <c r="B587" s="271"/>
      <c r="C587" s="271"/>
      <c r="D587" s="271"/>
      <c r="E587" s="271"/>
      <c r="F587" s="271"/>
      <c r="G587" s="271"/>
      <c r="H587" s="272"/>
      <c r="I587" s="272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  <c r="X587" s="271"/>
      <c r="Y587" s="271"/>
      <c r="Z587" s="271"/>
    </row>
    <row r="588" spans="1:26" ht="12.95" customHeight="1">
      <c r="A588" s="271"/>
      <c r="B588" s="271"/>
      <c r="C588" s="271"/>
      <c r="D588" s="271"/>
      <c r="E588" s="271"/>
      <c r="F588" s="271"/>
      <c r="G588" s="271"/>
      <c r="H588" s="272"/>
      <c r="I588" s="272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  <c r="X588" s="271"/>
      <c r="Y588" s="271"/>
      <c r="Z588" s="271"/>
    </row>
    <row r="589" spans="1:26" ht="12.95" customHeight="1">
      <c r="A589" s="271"/>
      <c r="B589" s="271"/>
      <c r="C589" s="271"/>
      <c r="D589" s="271"/>
      <c r="E589" s="271"/>
      <c r="F589" s="271"/>
      <c r="G589" s="271"/>
      <c r="H589" s="272"/>
      <c r="I589" s="272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  <c r="X589" s="271"/>
      <c r="Y589" s="271"/>
      <c r="Z589" s="271"/>
    </row>
    <row r="590" spans="1:26" ht="12.95" customHeight="1">
      <c r="A590" s="271"/>
      <c r="B590" s="271"/>
      <c r="C590" s="271"/>
      <c r="D590" s="271"/>
      <c r="E590" s="271"/>
      <c r="F590" s="271"/>
      <c r="G590" s="271"/>
      <c r="H590" s="272"/>
      <c r="I590" s="272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  <c r="X590" s="271"/>
      <c r="Y590" s="271"/>
      <c r="Z590" s="271"/>
    </row>
    <row r="591" spans="1:26" ht="12.95" customHeight="1">
      <c r="A591" s="271"/>
      <c r="B591" s="271"/>
      <c r="C591" s="271"/>
      <c r="D591" s="271"/>
      <c r="E591" s="271"/>
      <c r="F591" s="271"/>
      <c r="G591" s="271"/>
      <c r="H591" s="272"/>
      <c r="I591" s="272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  <c r="X591" s="271"/>
      <c r="Y591" s="271"/>
      <c r="Z591" s="271"/>
    </row>
    <row r="592" spans="1:26" ht="12.95" customHeight="1">
      <c r="A592" s="271"/>
      <c r="B592" s="271"/>
      <c r="C592" s="271"/>
      <c r="D592" s="271"/>
      <c r="E592" s="271"/>
      <c r="F592" s="271"/>
      <c r="G592" s="271"/>
      <c r="H592" s="272"/>
      <c r="I592" s="272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  <c r="X592" s="271"/>
      <c r="Y592" s="271"/>
      <c r="Z592" s="271"/>
    </row>
    <row r="593" spans="1:26" ht="12.95" customHeight="1">
      <c r="A593" s="271"/>
      <c r="B593" s="271"/>
      <c r="C593" s="271"/>
      <c r="D593" s="271"/>
      <c r="E593" s="271"/>
      <c r="F593" s="271"/>
      <c r="G593" s="271"/>
      <c r="H593" s="272"/>
      <c r="I593" s="272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  <c r="X593" s="271"/>
      <c r="Y593" s="271"/>
      <c r="Z593" s="271"/>
    </row>
    <row r="594" spans="1:26" ht="12.95" customHeight="1">
      <c r="A594" s="271"/>
      <c r="B594" s="271"/>
      <c r="C594" s="271"/>
      <c r="D594" s="271"/>
      <c r="E594" s="271"/>
      <c r="F594" s="271"/>
      <c r="G594" s="271"/>
      <c r="H594" s="272"/>
      <c r="I594" s="272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  <c r="X594" s="271"/>
      <c r="Y594" s="271"/>
      <c r="Z594" s="271"/>
    </row>
    <row r="595" spans="1:26" ht="12.95" customHeight="1">
      <c r="A595" s="271"/>
      <c r="B595" s="271"/>
      <c r="C595" s="271"/>
      <c r="D595" s="271"/>
      <c r="E595" s="271"/>
      <c r="F595" s="271"/>
      <c r="G595" s="271"/>
      <c r="H595" s="272"/>
      <c r="I595" s="272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  <c r="X595" s="271"/>
      <c r="Y595" s="271"/>
      <c r="Z595" s="271"/>
    </row>
    <row r="596" spans="1:26" ht="12.95" customHeight="1">
      <c r="A596" s="271"/>
      <c r="B596" s="271"/>
      <c r="C596" s="271"/>
      <c r="D596" s="271"/>
      <c r="E596" s="271"/>
      <c r="F596" s="271"/>
      <c r="G596" s="271"/>
      <c r="H596" s="272"/>
      <c r="I596" s="272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  <c r="X596" s="271"/>
      <c r="Y596" s="271"/>
      <c r="Z596" s="271"/>
    </row>
    <row r="597" spans="1:26" ht="12.95" customHeight="1">
      <c r="A597" s="271"/>
      <c r="B597" s="271"/>
      <c r="C597" s="271"/>
      <c r="D597" s="271"/>
      <c r="E597" s="271"/>
      <c r="F597" s="271"/>
      <c r="G597" s="271"/>
      <c r="H597" s="272"/>
      <c r="I597" s="272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  <c r="X597" s="271"/>
      <c r="Y597" s="271"/>
      <c r="Z597" s="271"/>
    </row>
    <row r="598" spans="1:26" ht="12.95" customHeight="1">
      <c r="A598" s="271"/>
      <c r="B598" s="271"/>
      <c r="C598" s="271"/>
      <c r="D598" s="271"/>
      <c r="E598" s="271"/>
      <c r="F598" s="271"/>
      <c r="G598" s="271"/>
      <c r="H598" s="272"/>
      <c r="I598" s="272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  <c r="X598" s="271"/>
      <c r="Y598" s="271"/>
      <c r="Z598" s="271"/>
    </row>
    <row r="599" spans="1:26" ht="12.95" customHeight="1">
      <c r="A599" s="271"/>
      <c r="B599" s="271"/>
      <c r="C599" s="271"/>
      <c r="D599" s="271"/>
      <c r="E599" s="271"/>
      <c r="F599" s="271"/>
      <c r="G599" s="271"/>
      <c r="H599" s="272"/>
      <c r="I599" s="272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  <c r="X599" s="271"/>
      <c r="Y599" s="271"/>
      <c r="Z599" s="271"/>
    </row>
    <row r="600" spans="1:26" ht="12.95" customHeight="1">
      <c r="A600" s="271"/>
      <c r="B600" s="271"/>
      <c r="C600" s="271"/>
      <c r="D600" s="271"/>
      <c r="E600" s="271"/>
      <c r="F600" s="271"/>
      <c r="G600" s="271"/>
      <c r="H600" s="272"/>
      <c r="I600" s="272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  <c r="X600" s="271"/>
      <c r="Y600" s="271"/>
      <c r="Z600" s="271"/>
    </row>
    <row r="601" spans="1:26" ht="12.95" customHeight="1">
      <c r="A601" s="271"/>
      <c r="B601" s="271"/>
      <c r="C601" s="271"/>
      <c r="D601" s="271"/>
      <c r="E601" s="271"/>
      <c r="F601" s="271"/>
      <c r="G601" s="271"/>
      <c r="H601" s="272"/>
      <c r="I601" s="272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  <c r="X601" s="271"/>
      <c r="Y601" s="271"/>
      <c r="Z601" s="271"/>
    </row>
    <row r="602" spans="1:26" ht="12.95" customHeight="1">
      <c r="A602" s="271"/>
      <c r="B602" s="271"/>
      <c r="C602" s="271"/>
      <c r="D602" s="271"/>
      <c r="E602" s="271"/>
      <c r="F602" s="271"/>
      <c r="G602" s="271"/>
      <c r="H602" s="272"/>
      <c r="I602" s="272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  <c r="X602" s="271"/>
      <c r="Y602" s="271"/>
      <c r="Z602" s="271"/>
    </row>
    <row r="603" spans="1:26" ht="12.95" customHeight="1">
      <c r="A603" s="271"/>
      <c r="B603" s="271"/>
      <c r="C603" s="271"/>
      <c r="D603" s="271"/>
      <c r="E603" s="271"/>
      <c r="F603" s="271"/>
      <c r="G603" s="271"/>
      <c r="H603" s="272"/>
      <c r="I603" s="272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  <c r="X603" s="271"/>
      <c r="Y603" s="271"/>
      <c r="Z603" s="271"/>
    </row>
    <row r="604" spans="1:26" ht="12.95" customHeight="1">
      <c r="A604" s="271"/>
      <c r="B604" s="271"/>
      <c r="C604" s="271"/>
      <c r="D604" s="271"/>
      <c r="E604" s="271"/>
      <c r="F604" s="271"/>
      <c r="G604" s="271"/>
      <c r="H604" s="272"/>
      <c r="I604" s="272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  <c r="X604" s="271"/>
      <c r="Y604" s="271"/>
      <c r="Z604" s="271"/>
    </row>
    <row r="605" spans="1:26" ht="12.95" customHeight="1">
      <c r="A605" s="271"/>
      <c r="B605" s="271"/>
      <c r="C605" s="271"/>
      <c r="D605" s="271"/>
      <c r="E605" s="271"/>
      <c r="F605" s="271"/>
      <c r="G605" s="271"/>
      <c r="H605" s="272"/>
      <c r="I605" s="272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  <c r="X605" s="271"/>
      <c r="Y605" s="271"/>
      <c r="Z605" s="271"/>
    </row>
    <row r="606" spans="1:26" ht="12.95" customHeight="1">
      <c r="A606" s="271"/>
      <c r="B606" s="271"/>
      <c r="C606" s="271"/>
      <c r="D606" s="271"/>
      <c r="E606" s="271"/>
      <c r="F606" s="271"/>
      <c r="G606" s="271"/>
      <c r="H606" s="272"/>
      <c r="I606" s="272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  <c r="X606" s="271"/>
      <c r="Y606" s="271"/>
      <c r="Z606" s="271"/>
    </row>
    <row r="607" spans="1:26" ht="12.95" customHeight="1">
      <c r="A607" s="271"/>
      <c r="B607" s="271"/>
      <c r="C607" s="271"/>
      <c r="D607" s="271"/>
      <c r="E607" s="271"/>
      <c r="F607" s="271"/>
      <c r="G607" s="271"/>
      <c r="H607" s="272"/>
      <c r="I607" s="272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  <c r="X607" s="271"/>
      <c r="Y607" s="271"/>
      <c r="Z607" s="271"/>
    </row>
    <row r="608" spans="1:26" ht="12.95" customHeight="1">
      <c r="A608" s="271"/>
      <c r="B608" s="271"/>
      <c r="C608" s="271"/>
      <c r="D608" s="271"/>
      <c r="E608" s="271"/>
      <c r="F608" s="271"/>
      <c r="G608" s="271"/>
      <c r="H608" s="272"/>
      <c r="I608" s="272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  <c r="X608" s="271"/>
      <c r="Y608" s="271"/>
      <c r="Z608" s="271"/>
    </row>
    <row r="609" spans="1:26" ht="12.95" customHeight="1">
      <c r="A609" s="271"/>
      <c r="B609" s="271"/>
      <c r="C609" s="271"/>
      <c r="D609" s="271"/>
      <c r="E609" s="271"/>
      <c r="F609" s="271"/>
      <c r="G609" s="271"/>
      <c r="H609" s="272"/>
      <c r="I609" s="272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  <c r="X609" s="271"/>
      <c r="Y609" s="271"/>
      <c r="Z609" s="271"/>
    </row>
    <row r="610" spans="1:26" ht="12.95" customHeight="1">
      <c r="A610" s="271"/>
      <c r="B610" s="271"/>
      <c r="C610" s="271"/>
      <c r="D610" s="271"/>
      <c r="E610" s="271"/>
      <c r="F610" s="271"/>
      <c r="G610" s="271"/>
      <c r="H610" s="272"/>
      <c r="I610" s="272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  <c r="X610" s="271"/>
      <c r="Y610" s="271"/>
      <c r="Z610" s="271"/>
    </row>
    <row r="611" spans="1:26" ht="12.95" customHeight="1">
      <c r="A611" s="271"/>
      <c r="B611" s="271"/>
      <c r="C611" s="271"/>
      <c r="D611" s="271"/>
      <c r="E611" s="271"/>
      <c r="F611" s="271"/>
      <c r="G611" s="271"/>
      <c r="H611" s="272"/>
      <c r="I611" s="272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  <c r="X611" s="271"/>
      <c r="Y611" s="271"/>
      <c r="Z611" s="271"/>
    </row>
    <row r="612" spans="1:26" ht="12.95" customHeight="1">
      <c r="A612" s="271"/>
      <c r="B612" s="271"/>
      <c r="C612" s="271"/>
      <c r="D612" s="271"/>
      <c r="E612" s="271"/>
      <c r="F612" s="271"/>
      <c r="G612" s="271"/>
      <c r="H612" s="272"/>
      <c r="I612" s="272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  <c r="X612" s="271"/>
      <c r="Y612" s="271"/>
      <c r="Z612" s="271"/>
    </row>
    <row r="613" spans="1:26" ht="12.95" customHeight="1">
      <c r="A613" s="271"/>
      <c r="B613" s="271"/>
      <c r="C613" s="271"/>
      <c r="D613" s="271"/>
      <c r="E613" s="271"/>
      <c r="F613" s="271"/>
      <c r="G613" s="271"/>
      <c r="H613" s="272"/>
      <c r="I613" s="272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  <c r="X613" s="271"/>
      <c r="Y613" s="271"/>
      <c r="Z613" s="271"/>
    </row>
    <row r="614" spans="1:26" ht="12.95" customHeight="1">
      <c r="A614" s="271"/>
      <c r="B614" s="271"/>
      <c r="C614" s="271"/>
      <c r="D614" s="271"/>
      <c r="E614" s="271"/>
      <c r="F614" s="271"/>
      <c r="G614" s="271"/>
      <c r="H614" s="272"/>
      <c r="I614" s="272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  <c r="X614" s="271"/>
      <c r="Y614" s="271"/>
      <c r="Z614" s="271"/>
    </row>
    <row r="615" spans="1:26" ht="12.95" customHeight="1">
      <c r="A615" s="271"/>
      <c r="B615" s="271"/>
      <c r="C615" s="271"/>
      <c r="D615" s="271"/>
      <c r="E615" s="271"/>
      <c r="F615" s="271"/>
      <c r="G615" s="271"/>
      <c r="H615" s="272"/>
      <c r="I615" s="272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  <c r="X615" s="271"/>
      <c r="Y615" s="271"/>
      <c r="Z615" s="271"/>
    </row>
    <row r="616" spans="1:26" ht="12.95" customHeight="1">
      <c r="A616" s="271"/>
      <c r="B616" s="271"/>
      <c r="C616" s="271"/>
      <c r="D616" s="271"/>
      <c r="E616" s="271"/>
      <c r="F616" s="271"/>
      <c r="G616" s="271"/>
      <c r="H616" s="272"/>
      <c r="I616" s="272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  <c r="X616" s="271"/>
      <c r="Y616" s="271"/>
      <c r="Z616" s="271"/>
    </row>
    <row r="617" spans="1:26" ht="12.95" customHeight="1">
      <c r="A617" s="271"/>
      <c r="B617" s="271"/>
      <c r="C617" s="271"/>
      <c r="D617" s="271"/>
      <c r="E617" s="271"/>
      <c r="F617" s="271"/>
      <c r="G617" s="271"/>
      <c r="H617" s="272"/>
      <c r="I617" s="272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  <c r="X617" s="271"/>
      <c r="Y617" s="271"/>
      <c r="Z617" s="271"/>
    </row>
    <row r="618" spans="1:26" ht="12.95" customHeight="1">
      <c r="A618" s="271"/>
      <c r="B618" s="271"/>
      <c r="C618" s="271"/>
      <c r="D618" s="271"/>
      <c r="E618" s="271"/>
      <c r="F618" s="271"/>
      <c r="G618" s="271"/>
      <c r="H618" s="272"/>
      <c r="I618" s="272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  <c r="X618" s="271"/>
      <c r="Y618" s="271"/>
      <c r="Z618" s="271"/>
    </row>
    <row r="619" spans="1:26" ht="12.95" customHeight="1">
      <c r="A619" s="271"/>
      <c r="B619" s="271"/>
      <c r="C619" s="271"/>
      <c r="D619" s="271"/>
      <c r="E619" s="271"/>
      <c r="F619" s="271"/>
      <c r="G619" s="271"/>
      <c r="H619" s="272"/>
      <c r="I619" s="272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  <c r="X619" s="271"/>
      <c r="Y619" s="271"/>
      <c r="Z619" s="271"/>
    </row>
    <row r="620" spans="1:26" ht="12.95" customHeight="1">
      <c r="A620" s="271"/>
      <c r="B620" s="271"/>
      <c r="C620" s="271"/>
      <c r="D620" s="271"/>
      <c r="E620" s="271"/>
      <c r="F620" s="271"/>
      <c r="G620" s="271"/>
      <c r="H620" s="272"/>
      <c r="I620" s="272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  <c r="X620" s="271"/>
      <c r="Y620" s="271"/>
      <c r="Z620" s="271"/>
    </row>
    <row r="621" spans="1:26" ht="12.95" customHeight="1">
      <c r="A621" s="271"/>
      <c r="B621" s="271"/>
      <c r="C621" s="271"/>
      <c r="D621" s="271"/>
      <c r="E621" s="271"/>
      <c r="F621" s="271"/>
      <c r="G621" s="271"/>
      <c r="H621" s="272"/>
      <c r="I621" s="272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  <c r="X621" s="271"/>
      <c r="Y621" s="271"/>
      <c r="Z621" s="271"/>
    </row>
    <row r="622" spans="1:26" ht="12.95" customHeight="1">
      <c r="A622" s="271"/>
      <c r="B622" s="271"/>
      <c r="C622" s="271"/>
      <c r="D622" s="271"/>
      <c r="E622" s="271"/>
      <c r="F622" s="271"/>
      <c r="G622" s="271"/>
      <c r="H622" s="272"/>
      <c r="I622" s="272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  <c r="X622" s="271"/>
      <c r="Y622" s="271"/>
      <c r="Z622" s="271"/>
    </row>
    <row r="623" spans="1:26" ht="12.95" customHeight="1">
      <c r="A623" s="271"/>
      <c r="B623" s="271"/>
      <c r="C623" s="271"/>
      <c r="D623" s="271"/>
      <c r="E623" s="271"/>
      <c r="F623" s="271"/>
      <c r="G623" s="271"/>
      <c r="H623" s="272"/>
      <c r="I623" s="272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  <c r="X623" s="271"/>
      <c r="Y623" s="271"/>
      <c r="Z623" s="271"/>
    </row>
    <row r="624" spans="1:26" ht="12.95" customHeight="1">
      <c r="A624" s="271"/>
      <c r="B624" s="271"/>
      <c r="C624" s="271"/>
      <c r="D624" s="271"/>
      <c r="E624" s="271"/>
      <c r="F624" s="271"/>
      <c r="G624" s="271"/>
      <c r="H624" s="272"/>
      <c r="I624" s="272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  <c r="X624" s="271"/>
      <c r="Y624" s="271"/>
      <c r="Z624" s="271"/>
    </row>
    <row r="625" spans="1:26" ht="12.95" customHeight="1">
      <c r="A625" s="271"/>
      <c r="B625" s="271"/>
      <c r="C625" s="271"/>
      <c r="D625" s="271"/>
      <c r="E625" s="271"/>
      <c r="F625" s="271"/>
      <c r="G625" s="271"/>
      <c r="H625" s="272"/>
      <c r="I625" s="272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  <c r="X625" s="271"/>
      <c r="Y625" s="271"/>
      <c r="Z625" s="271"/>
    </row>
    <row r="626" spans="1:26" ht="12.95" customHeight="1">
      <c r="A626" s="271"/>
      <c r="B626" s="271"/>
      <c r="C626" s="271"/>
      <c r="D626" s="271"/>
      <c r="E626" s="271"/>
      <c r="F626" s="271"/>
      <c r="G626" s="271"/>
      <c r="H626" s="272"/>
      <c r="I626" s="272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  <c r="X626" s="271"/>
      <c r="Y626" s="271"/>
      <c r="Z626" s="271"/>
    </row>
    <row r="627" spans="1:26" ht="12.95" customHeight="1">
      <c r="A627" s="271"/>
      <c r="B627" s="271"/>
      <c r="C627" s="271"/>
      <c r="D627" s="271"/>
      <c r="E627" s="271"/>
      <c r="F627" s="271"/>
      <c r="G627" s="271"/>
      <c r="H627" s="272"/>
      <c r="I627" s="272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  <c r="X627" s="271"/>
      <c r="Y627" s="271"/>
      <c r="Z627" s="271"/>
    </row>
    <row r="628" spans="1:26" ht="12.95" customHeight="1">
      <c r="A628" s="271"/>
      <c r="B628" s="271"/>
      <c r="C628" s="271"/>
      <c r="D628" s="271"/>
      <c r="E628" s="271"/>
      <c r="F628" s="271"/>
      <c r="G628" s="271"/>
      <c r="H628" s="272"/>
      <c r="I628" s="272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  <c r="X628" s="271"/>
      <c r="Y628" s="271"/>
      <c r="Z628" s="271"/>
    </row>
    <row r="629" spans="1:26" ht="12.95" customHeight="1">
      <c r="A629" s="271"/>
      <c r="B629" s="271"/>
      <c r="C629" s="271"/>
      <c r="D629" s="271"/>
      <c r="E629" s="271"/>
      <c r="F629" s="271"/>
      <c r="G629" s="271"/>
      <c r="H629" s="272"/>
      <c r="I629" s="272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  <c r="X629" s="271"/>
      <c r="Y629" s="271"/>
      <c r="Z629" s="271"/>
    </row>
    <row r="630" spans="1:26" ht="12.95" customHeight="1">
      <c r="A630" s="271"/>
      <c r="B630" s="271"/>
      <c r="C630" s="271"/>
      <c r="D630" s="271"/>
      <c r="E630" s="271"/>
      <c r="F630" s="271"/>
      <c r="G630" s="271"/>
      <c r="H630" s="272"/>
      <c r="I630" s="272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  <c r="X630" s="271"/>
      <c r="Y630" s="271"/>
      <c r="Z630" s="271"/>
    </row>
    <row r="631" spans="1:26" ht="12.95" customHeight="1">
      <c r="A631" s="271"/>
      <c r="B631" s="271"/>
      <c r="C631" s="271"/>
      <c r="D631" s="271"/>
      <c r="E631" s="271"/>
      <c r="F631" s="271"/>
      <c r="G631" s="271"/>
      <c r="H631" s="272"/>
      <c r="I631" s="272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  <c r="X631" s="271"/>
      <c r="Y631" s="271"/>
      <c r="Z631" s="271"/>
    </row>
    <row r="632" spans="1:26" ht="12.95" customHeight="1">
      <c r="A632" s="271"/>
      <c r="B632" s="271"/>
      <c r="C632" s="271"/>
      <c r="D632" s="271"/>
      <c r="E632" s="271"/>
      <c r="F632" s="271"/>
      <c r="G632" s="271"/>
      <c r="H632" s="272"/>
      <c r="I632" s="272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  <c r="X632" s="271"/>
      <c r="Y632" s="271"/>
      <c r="Z632" s="271"/>
    </row>
    <row r="633" spans="1:26" ht="12.95" customHeight="1">
      <c r="A633" s="271"/>
      <c r="B633" s="271"/>
      <c r="C633" s="271"/>
      <c r="D633" s="271"/>
      <c r="E633" s="271"/>
      <c r="F633" s="271"/>
      <c r="G633" s="271"/>
      <c r="H633" s="272"/>
      <c r="I633" s="272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  <c r="X633" s="271"/>
      <c r="Y633" s="271"/>
      <c r="Z633" s="271"/>
    </row>
    <row r="634" spans="1:26" ht="12.95" customHeight="1">
      <c r="A634" s="271"/>
      <c r="B634" s="271"/>
      <c r="C634" s="271"/>
      <c r="D634" s="271"/>
      <c r="E634" s="271"/>
      <c r="F634" s="271"/>
      <c r="G634" s="271"/>
      <c r="H634" s="272"/>
      <c r="I634" s="272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  <c r="X634" s="271"/>
      <c r="Y634" s="271"/>
      <c r="Z634" s="271"/>
    </row>
    <row r="635" spans="1:26" ht="12.95" customHeight="1">
      <c r="A635" s="271"/>
      <c r="B635" s="271"/>
      <c r="C635" s="271"/>
      <c r="D635" s="271"/>
      <c r="E635" s="271"/>
      <c r="F635" s="271"/>
      <c r="G635" s="271"/>
      <c r="H635" s="272"/>
      <c r="I635" s="272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  <c r="X635" s="271"/>
      <c r="Y635" s="271"/>
      <c r="Z635" s="271"/>
    </row>
    <row r="636" spans="1:26" ht="12.95" customHeight="1">
      <c r="A636" s="271"/>
      <c r="B636" s="271"/>
      <c r="C636" s="271"/>
      <c r="D636" s="271"/>
      <c r="E636" s="271"/>
      <c r="F636" s="271"/>
      <c r="G636" s="271"/>
      <c r="H636" s="272"/>
      <c r="I636" s="272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  <c r="X636" s="271"/>
      <c r="Y636" s="271"/>
      <c r="Z636" s="271"/>
    </row>
    <row r="637" spans="1:26" ht="12.95" customHeight="1">
      <c r="A637" s="271"/>
      <c r="B637" s="271"/>
      <c r="C637" s="271"/>
      <c r="D637" s="271"/>
      <c r="E637" s="271"/>
      <c r="F637" s="271"/>
      <c r="G637" s="271"/>
      <c r="H637" s="272"/>
      <c r="I637" s="272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  <c r="X637" s="271"/>
      <c r="Y637" s="271"/>
      <c r="Z637" s="271"/>
    </row>
    <row r="638" spans="1:26" ht="12.95" customHeight="1">
      <c r="A638" s="271"/>
      <c r="B638" s="271"/>
      <c r="C638" s="271"/>
      <c r="D638" s="271"/>
      <c r="E638" s="271"/>
      <c r="F638" s="271"/>
      <c r="G638" s="271"/>
      <c r="H638" s="272"/>
      <c r="I638" s="272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  <c r="X638" s="271"/>
      <c r="Y638" s="271"/>
      <c r="Z638" s="271"/>
    </row>
    <row r="639" spans="1:26" ht="12.95" customHeight="1">
      <c r="A639" s="271"/>
      <c r="B639" s="271"/>
      <c r="C639" s="271"/>
      <c r="D639" s="271"/>
      <c r="E639" s="271"/>
      <c r="F639" s="271"/>
      <c r="G639" s="271"/>
      <c r="H639" s="272"/>
      <c r="I639" s="272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  <c r="X639" s="271"/>
      <c r="Y639" s="271"/>
      <c r="Z639" s="271"/>
    </row>
    <row r="640" spans="1:26" ht="12.95" customHeight="1">
      <c r="A640" s="271"/>
      <c r="B640" s="271"/>
      <c r="C640" s="271"/>
      <c r="D640" s="271"/>
      <c r="E640" s="271"/>
      <c r="F640" s="271"/>
      <c r="G640" s="271"/>
      <c r="H640" s="272"/>
      <c r="I640" s="272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  <c r="X640" s="271"/>
      <c r="Y640" s="271"/>
      <c r="Z640" s="271"/>
    </row>
    <row r="641" spans="1:26" ht="12.95" customHeight="1">
      <c r="A641" s="271"/>
      <c r="B641" s="271"/>
      <c r="C641" s="271"/>
      <c r="D641" s="271"/>
      <c r="E641" s="271"/>
      <c r="F641" s="271"/>
      <c r="G641" s="271"/>
      <c r="H641" s="272"/>
      <c r="I641" s="272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  <c r="X641" s="271"/>
      <c r="Y641" s="271"/>
      <c r="Z641" s="271"/>
    </row>
    <row r="642" spans="1:26" ht="12.95" customHeight="1">
      <c r="A642" s="271"/>
      <c r="B642" s="271"/>
      <c r="C642" s="271"/>
      <c r="D642" s="271"/>
      <c r="E642" s="271"/>
      <c r="F642" s="271"/>
      <c r="G642" s="271"/>
      <c r="H642" s="272"/>
      <c r="I642" s="272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  <c r="X642" s="271"/>
      <c r="Y642" s="271"/>
      <c r="Z642" s="271"/>
    </row>
    <row r="643" spans="1:26" ht="12.95" customHeight="1">
      <c r="A643" s="271"/>
      <c r="B643" s="271"/>
      <c r="C643" s="271"/>
      <c r="D643" s="271"/>
      <c r="E643" s="271"/>
      <c r="F643" s="271"/>
      <c r="G643" s="271"/>
      <c r="H643" s="272"/>
      <c r="I643" s="272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  <c r="X643" s="271"/>
      <c r="Y643" s="271"/>
      <c r="Z643" s="271"/>
    </row>
    <row r="644" spans="1:26" ht="12.95" customHeight="1">
      <c r="A644" s="271"/>
      <c r="B644" s="271"/>
      <c r="C644" s="271"/>
      <c r="D644" s="271"/>
      <c r="E644" s="271"/>
      <c r="F644" s="271"/>
      <c r="G644" s="271"/>
      <c r="H644" s="272"/>
      <c r="I644" s="272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  <c r="X644" s="271"/>
      <c r="Y644" s="271"/>
      <c r="Z644" s="271"/>
    </row>
    <row r="645" spans="1:26" ht="12.95" customHeight="1">
      <c r="A645" s="271"/>
      <c r="B645" s="271"/>
      <c r="C645" s="271"/>
      <c r="D645" s="271"/>
      <c r="E645" s="271"/>
      <c r="F645" s="271"/>
      <c r="G645" s="271"/>
      <c r="H645" s="272"/>
      <c r="I645" s="272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  <c r="X645" s="271"/>
      <c r="Y645" s="271"/>
      <c r="Z645" s="271"/>
    </row>
    <row r="646" spans="1:26" ht="12.95" customHeight="1">
      <c r="A646" s="271"/>
      <c r="B646" s="271"/>
      <c r="C646" s="271"/>
      <c r="D646" s="271"/>
      <c r="E646" s="271"/>
      <c r="F646" s="271"/>
      <c r="G646" s="271"/>
      <c r="H646" s="272"/>
      <c r="I646" s="272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  <c r="X646" s="271"/>
      <c r="Y646" s="271"/>
      <c r="Z646" s="271"/>
    </row>
    <row r="647" spans="1:26" ht="12.95" customHeight="1">
      <c r="A647" s="271"/>
      <c r="B647" s="271"/>
      <c r="C647" s="271"/>
      <c r="D647" s="271"/>
      <c r="E647" s="271"/>
      <c r="F647" s="271"/>
      <c r="G647" s="271"/>
      <c r="H647" s="272"/>
      <c r="I647" s="272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  <c r="X647" s="271"/>
      <c r="Y647" s="271"/>
      <c r="Z647" s="271"/>
    </row>
    <row r="648" spans="1:26" ht="12.95" customHeight="1">
      <c r="A648" s="271"/>
      <c r="B648" s="271"/>
      <c r="C648" s="271"/>
      <c r="D648" s="271"/>
      <c r="E648" s="271"/>
      <c r="F648" s="271"/>
      <c r="G648" s="271"/>
      <c r="H648" s="272"/>
      <c r="I648" s="272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  <c r="X648" s="271"/>
      <c r="Y648" s="271"/>
      <c r="Z648" s="271"/>
    </row>
    <row r="649" spans="1:26" ht="12.95" customHeight="1">
      <c r="A649" s="271"/>
      <c r="B649" s="271"/>
      <c r="C649" s="271"/>
      <c r="D649" s="271"/>
      <c r="E649" s="271"/>
      <c r="F649" s="271"/>
      <c r="G649" s="271"/>
      <c r="H649" s="272"/>
      <c r="I649" s="272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  <c r="X649" s="271"/>
      <c r="Y649" s="271"/>
      <c r="Z649" s="271"/>
    </row>
    <row r="650" spans="1:26" ht="12.95" customHeight="1">
      <c r="A650" s="271"/>
      <c r="B650" s="271"/>
      <c r="C650" s="271"/>
      <c r="D650" s="271"/>
      <c r="E650" s="271"/>
      <c r="F650" s="271"/>
      <c r="G650" s="271"/>
      <c r="H650" s="272"/>
      <c r="I650" s="272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  <c r="X650" s="271"/>
      <c r="Y650" s="271"/>
      <c r="Z650" s="271"/>
    </row>
    <row r="651" spans="1:26" ht="12.95" customHeight="1">
      <c r="A651" s="271"/>
      <c r="B651" s="271"/>
      <c r="C651" s="271"/>
      <c r="D651" s="271"/>
      <c r="E651" s="271"/>
      <c r="F651" s="271"/>
      <c r="G651" s="271"/>
      <c r="H651" s="272"/>
      <c r="I651" s="272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  <c r="X651" s="271"/>
      <c r="Y651" s="271"/>
      <c r="Z651" s="271"/>
    </row>
    <row r="652" spans="1:26" ht="12.95" customHeight="1">
      <c r="A652" s="271"/>
      <c r="B652" s="271"/>
      <c r="C652" s="271"/>
      <c r="D652" s="271"/>
      <c r="E652" s="271"/>
      <c r="F652" s="271"/>
      <c r="G652" s="271"/>
      <c r="H652" s="272"/>
      <c r="I652" s="272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  <c r="X652" s="271"/>
      <c r="Y652" s="271"/>
      <c r="Z652" s="271"/>
    </row>
    <row r="653" spans="1:26" ht="12.95" customHeight="1">
      <c r="A653" s="271"/>
      <c r="B653" s="271"/>
      <c r="C653" s="271"/>
      <c r="D653" s="271"/>
      <c r="E653" s="271"/>
      <c r="F653" s="271"/>
      <c r="G653" s="271"/>
      <c r="H653" s="272"/>
      <c r="I653" s="272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  <c r="X653" s="271"/>
      <c r="Y653" s="271"/>
      <c r="Z653" s="271"/>
    </row>
    <row r="654" spans="1:26" ht="12.95" customHeight="1">
      <c r="A654" s="271"/>
      <c r="B654" s="271"/>
      <c r="C654" s="271"/>
      <c r="D654" s="271"/>
      <c r="E654" s="271"/>
      <c r="F654" s="271"/>
      <c r="G654" s="271"/>
      <c r="H654" s="272"/>
      <c r="I654" s="272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  <c r="X654" s="271"/>
      <c r="Y654" s="271"/>
      <c r="Z654" s="271"/>
    </row>
    <row r="655" spans="1:26" ht="12.95" customHeight="1">
      <c r="A655" s="271"/>
      <c r="B655" s="271"/>
      <c r="C655" s="271"/>
      <c r="D655" s="271"/>
      <c r="E655" s="271"/>
      <c r="F655" s="271"/>
      <c r="G655" s="271"/>
      <c r="H655" s="272"/>
      <c r="I655" s="272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  <c r="X655" s="271"/>
      <c r="Y655" s="271"/>
      <c r="Z655" s="271"/>
    </row>
    <row r="656" spans="1:26" ht="12.95" customHeight="1">
      <c r="A656" s="271"/>
      <c r="B656" s="271"/>
      <c r="C656" s="271"/>
      <c r="D656" s="271"/>
      <c r="E656" s="271"/>
      <c r="F656" s="271"/>
      <c r="G656" s="271"/>
      <c r="H656" s="272"/>
      <c r="I656" s="272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  <c r="X656" s="271"/>
      <c r="Y656" s="271"/>
      <c r="Z656" s="271"/>
    </row>
    <row r="657" spans="1:26" ht="12.95" customHeight="1">
      <c r="A657" s="271"/>
      <c r="B657" s="271"/>
      <c r="C657" s="271"/>
      <c r="D657" s="271"/>
      <c r="E657" s="271"/>
      <c r="F657" s="271"/>
      <c r="G657" s="271"/>
      <c r="H657" s="272"/>
      <c r="I657" s="272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  <c r="X657" s="271"/>
      <c r="Y657" s="271"/>
      <c r="Z657" s="271"/>
    </row>
    <row r="658" spans="1:26" ht="12.95" customHeight="1">
      <c r="A658" s="271"/>
      <c r="B658" s="271"/>
      <c r="C658" s="271"/>
      <c r="D658" s="271"/>
      <c r="E658" s="271"/>
      <c r="F658" s="271"/>
      <c r="G658" s="271"/>
      <c r="H658" s="272"/>
      <c r="I658" s="272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  <c r="X658" s="271"/>
      <c r="Y658" s="271"/>
      <c r="Z658" s="271"/>
    </row>
    <row r="659" spans="1:26" ht="12.95" customHeight="1">
      <c r="A659" s="271"/>
      <c r="B659" s="271"/>
      <c r="C659" s="271"/>
      <c r="D659" s="271"/>
      <c r="E659" s="271"/>
      <c r="F659" s="271"/>
      <c r="G659" s="271"/>
      <c r="H659" s="272"/>
      <c r="I659" s="272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  <c r="X659" s="271"/>
      <c r="Y659" s="271"/>
      <c r="Z659" s="271"/>
    </row>
    <row r="660" spans="1:26" ht="12.95" customHeight="1">
      <c r="A660" s="271"/>
      <c r="B660" s="271"/>
      <c r="C660" s="271"/>
      <c r="D660" s="271"/>
      <c r="E660" s="271"/>
      <c r="F660" s="271"/>
      <c r="G660" s="271"/>
      <c r="H660" s="272"/>
      <c r="I660" s="272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  <c r="X660" s="271"/>
      <c r="Y660" s="271"/>
      <c r="Z660" s="271"/>
    </row>
    <row r="661" spans="1:26" ht="12.95" customHeight="1">
      <c r="A661" s="271"/>
      <c r="B661" s="271"/>
      <c r="C661" s="271"/>
      <c r="D661" s="271"/>
      <c r="E661" s="271"/>
      <c r="F661" s="271"/>
      <c r="G661" s="271"/>
      <c r="H661" s="272"/>
      <c r="I661" s="272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  <c r="X661" s="271"/>
      <c r="Y661" s="271"/>
      <c r="Z661" s="271"/>
    </row>
    <row r="662" spans="1:26" ht="12.95" customHeight="1">
      <c r="A662" s="271"/>
      <c r="B662" s="271"/>
      <c r="C662" s="271"/>
      <c r="D662" s="271"/>
      <c r="E662" s="271"/>
      <c r="F662" s="271"/>
      <c r="G662" s="271"/>
      <c r="H662" s="272"/>
      <c r="I662" s="272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  <c r="X662" s="271"/>
      <c r="Y662" s="271"/>
      <c r="Z662" s="271"/>
    </row>
    <row r="663" spans="1:26" ht="12.95" customHeight="1">
      <c r="A663" s="271"/>
      <c r="B663" s="271"/>
      <c r="C663" s="271"/>
      <c r="D663" s="271"/>
      <c r="E663" s="271"/>
      <c r="F663" s="271"/>
      <c r="G663" s="271"/>
      <c r="H663" s="272"/>
      <c r="I663" s="272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  <c r="X663" s="271"/>
      <c r="Y663" s="271"/>
      <c r="Z663" s="271"/>
    </row>
    <row r="664" spans="1:26" ht="12.95" customHeight="1">
      <c r="A664" s="271"/>
      <c r="B664" s="271"/>
      <c r="C664" s="271"/>
      <c r="D664" s="271"/>
      <c r="E664" s="271"/>
      <c r="F664" s="271"/>
      <c r="G664" s="271"/>
      <c r="H664" s="272"/>
      <c r="I664" s="272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  <c r="X664" s="271"/>
      <c r="Y664" s="271"/>
      <c r="Z664" s="271"/>
    </row>
    <row r="665" spans="1:26" ht="12.95" customHeight="1">
      <c r="A665" s="271"/>
      <c r="B665" s="271"/>
      <c r="C665" s="271"/>
      <c r="D665" s="271"/>
      <c r="E665" s="271"/>
      <c r="F665" s="271"/>
      <c r="G665" s="271"/>
      <c r="H665" s="272"/>
      <c r="I665" s="272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  <c r="X665" s="271"/>
      <c r="Y665" s="271"/>
      <c r="Z665" s="271"/>
    </row>
    <row r="666" spans="1:26" ht="12.95" customHeight="1">
      <c r="A666" s="271"/>
      <c r="B666" s="271"/>
      <c r="C666" s="271"/>
      <c r="D666" s="271"/>
      <c r="E666" s="271"/>
      <c r="F666" s="271"/>
      <c r="G666" s="271"/>
      <c r="H666" s="272"/>
      <c r="I666" s="272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  <c r="X666" s="271"/>
      <c r="Y666" s="271"/>
      <c r="Z666" s="271"/>
    </row>
    <row r="667" spans="1:26" ht="12.95" customHeight="1">
      <c r="A667" s="271"/>
      <c r="B667" s="271"/>
      <c r="C667" s="271"/>
      <c r="D667" s="271"/>
      <c r="E667" s="271"/>
      <c r="F667" s="271"/>
      <c r="G667" s="271"/>
      <c r="H667" s="272"/>
      <c r="I667" s="272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  <c r="X667" s="271"/>
      <c r="Y667" s="271"/>
      <c r="Z667" s="271"/>
    </row>
    <row r="668" spans="1:26" ht="12.95" customHeight="1">
      <c r="A668" s="271"/>
      <c r="B668" s="271"/>
      <c r="C668" s="271"/>
      <c r="D668" s="271"/>
      <c r="E668" s="271"/>
      <c r="F668" s="271"/>
      <c r="G668" s="271"/>
      <c r="H668" s="272"/>
      <c r="I668" s="272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  <c r="X668" s="271"/>
      <c r="Y668" s="271"/>
      <c r="Z668" s="271"/>
    </row>
    <row r="669" spans="1:26" ht="12.95" customHeight="1">
      <c r="A669" s="271"/>
      <c r="B669" s="271"/>
      <c r="C669" s="271"/>
      <c r="D669" s="271"/>
      <c r="E669" s="271"/>
      <c r="F669" s="271"/>
      <c r="G669" s="271"/>
      <c r="H669" s="272"/>
      <c r="I669" s="272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  <c r="X669" s="271"/>
      <c r="Y669" s="271"/>
      <c r="Z669" s="271"/>
    </row>
    <row r="670" spans="1:26" ht="12.95" customHeight="1">
      <c r="A670" s="271"/>
      <c r="B670" s="271"/>
      <c r="C670" s="271"/>
      <c r="D670" s="271"/>
      <c r="E670" s="271"/>
      <c r="F670" s="271"/>
      <c r="G670" s="271"/>
      <c r="H670" s="272"/>
      <c r="I670" s="272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  <c r="X670" s="271"/>
      <c r="Y670" s="271"/>
      <c r="Z670" s="271"/>
    </row>
    <row r="671" spans="1:26" ht="12.95" customHeight="1">
      <c r="A671" s="271"/>
      <c r="B671" s="271"/>
      <c r="C671" s="271"/>
      <c r="D671" s="271"/>
      <c r="E671" s="271"/>
      <c r="F671" s="271"/>
      <c r="G671" s="271"/>
      <c r="H671" s="272"/>
      <c r="I671" s="272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  <c r="X671" s="271"/>
      <c r="Y671" s="271"/>
      <c r="Z671" s="271"/>
    </row>
    <row r="672" spans="1:26" ht="12.95" customHeight="1">
      <c r="A672" s="271"/>
      <c r="B672" s="271"/>
      <c r="C672" s="271"/>
      <c r="D672" s="271"/>
      <c r="E672" s="271"/>
      <c r="F672" s="271"/>
      <c r="G672" s="271"/>
      <c r="H672" s="272"/>
      <c r="I672" s="272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  <c r="X672" s="271"/>
      <c r="Y672" s="271"/>
      <c r="Z672" s="271"/>
    </row>
    <row r="673" spans="1:26" ht="12.95" customHeight="1">
      <c r="A673" s="271"/>
      <c r="B673" s="271"/>
      <c r="C673" s="271"/>
      <c r="D673" s="271"/>
      <c r="E673" s="271"/>
      <c r="F673" s="271"/>
      <c r="G673" s="271"/>
      <c r="H673" s="272"/>
      <c r="I673" s="272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  <c r="X673" s="271"/>
      <c r="Y673" s="271"/>
      <c r="Z673" s="271"/>
    </row>
    <row r="674" spans="1:26" ht="12.95" customHeight="1">
      <c r="A674" s="271"/>
      <c r="B674" s="271"/>
      <c r="C674" s="271"/>
      <c r="D674" s="271"/>
      <c r="E674" s="271"/>
      <c r="F674" s="271"/>
      <c r="G674" s="271"/>
      <c r="H674" s="272"/>
      <c r="I674" s="272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  <c r="X674" s="271"/>
      <c r="Y674" s="271"/>
      <c r="Z674" s="271"/>
    </row>
    <row r="675" spans="1:26" ht="12.95" customHeight="1">
      <c r="A675" s="271"/>
      <c r="B675" s="271"/>
      <c r="C675" s="271"/>
      <c r="D675" s="271"/>
      <c r="E675" s="271"/>
      <c r="F675" s="271"/>
      <c r="G675" s="271"/>
      <c r="H675" s="272"/>
      <c r="I675" s="272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  <c r="X675" s="271"/>
      <c r="Y675" s="271"/>
      <c r="Z675" s="271"/>
    </row>
    <row r="676" spans="1:26" ht="12.95" customHeight="1">
      <c r="A676" s="271"/>
      <c r="B676" s="271"/>
      <c r="C676" s="271"/>
      <c r="D676" s="271"/>
      <c r="E676" s="271"/>
      <c r="F676" s="271"/>
      <c r="G676" s="271"/>
      <c r="H676" s="272"/>
      <c r="I676" s="272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  <c r="X676" s="271"/>
      <c r="Y676" s="271"/>
      <c r="Z676" s="271"/>
    </row>
    <row r="677" spans="1:26" ht="12.95" customHeight="1">
      <c r="A677" s="271"/>
      <c r="B677" s="271"/>
      <c r="C677" s="271"/>
      <c r="D677" s="271"/>
      <c r="E677" s="271"/>
      <c r="F677" s="271"/>
      <c r="G677" s="271"/>
      <c r="H677" s="272"/>
      <c r="I677" s="272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  <c r="X677" s="271"/>
      <c r="Y677" s="271"/>
      <c r="Z677" s="271"/>
    </row>
    <row r="678" spans="1:26" ht="12.95" customHeight="1">
      <c r="A678" s="271"/>
      <c r="B678" s="271"/>
      <c r="C678" s="271"/>
      <c r="D678" s="271"/>
      <c r="E678" s="271"/>
      <c r="F678" s="271"/>
      <c r="G678" s="271"/>
      <c r="H678" s="272"/>
      <c r="I678" s="272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  <c r="X678" s="271"/>
      <c r="Y678" s="271"/>
      <c r="Z678" s="271"/>
    </row>
    <row r="679" spans="1:26" ht="12.95" customHeight="1">
      <c r="A679" s="271"/>
      <c r="B679" s="271"/>
      <c r="C679" s="271"/>
      <c r="D679" s="271"/>
      <c r="E679" s="271"/>
      <c r="F679" s="271"/>
      <c r="G679" s="271"/>
      <c r="H679" s="272"/>
      <c r="I679" s="272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  <c r="X679" s="271"/>
      <c r="Y679" s="271"/>
      <c r="Z679" s="271"/>
    </row>
    <row r="680" spans="1:26" ht="12.95" customHeight="1">
      <c r="A680" s="271"/>
      <c r="B680" s="271"/>
      <c r="C680" s="271"/>
      <c r="D680" s="271"/>
      <c r="E680" s="271"/>
      <c r="F680" s="271"/>
      <c r="G680" s="271"/>
      <c r="H680" s="272"/>
      <c r="I680" s="272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  <c r="X680" s="271"/>
      <c r="Y680" s="271"/>
      <c r="Z680" s="271"/>
    </row>
    <row r="681" spans="1:26" ht="12.95" customHeight="1">
      <c r="A681" s="271"/>
      <c r="B681" s="271"/>
      <c r="C681" s="271"/>
      <c r="D681" s="271"/>
      <c r="E681" s="271"/>
      <c r="F681" s="271"/>
      <c r="G681" s="271"/>
      <c r="H681" s="272"/>
      <c r="I681" s="272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  <c r="X681" s="271"/>
      <c r="Y681" s="271"/>
      <c r="Z681" s="271"/>
    </row>
    <row r="682" spans="1:26" ht="12.95" customHeight="1">
      <c r="A682" s="271"/>
      <c r="B682" s="271"/>
      <c r="C682" s="271"/>
      <c r="D682" s="271"/>
      <c r="E682" s="271"/>
      <c r="F682" s="271"/>
      <c r="G682" s="271"/>
      <c r="H682" s="272"/>
      <c r="I682" s="272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  <c r="X682" s="271"/>
      <c r="Y682" s="271"/>
      <c r="Z682" s="271"/>
    </row>
    <row r="683" spans="1:26" ht="12.95" customHeight="1">
      <c r="A683" s="271"/>
      <c r="B683" s="271"/>
      <c r="C683" s="271"/>
      <c r="D683" s="271"/>
      <c r="E683" s="271"/>
      <c r="F683" s="271"/>
      <c r="G683" s="271"/>
      <c r="H683" s="272"/>
      <c r="I683" s="272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  <c r="X683" s="271"/>
      <c r="Y683" s="271"/>
      <c r="Z683" s="271"/>
    </row>
    <row r="684" spans="1:26" ht="12.95" customHeight="1">
      <c r="A684" s="271"/>
      <c r="B684" s="271"/>
      <c r="C684" s="271"/>
      <c r="D684" s="271"/>
      <c r="E684" s="271"/>
      <c r="F684" s="271"/>
      <c r="G684" s="271"/>
      <c r="H684" s="272"/>
      <c r="I684" s="272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  <c r="X684" s="271"/>
      <c r="Y684" s="271"/>
      <c r="Z684" s="271"/>
    </row>
    <row r="685" spans="1:26" ht="12.95" customHeight="1">
      <c r="A685" s="271"/>
      <c r="B685" s="271"/>
      <c r="C685" s="271"/>
      <c r="D685" s="271"/>
      <c r="E685" s="271"/>
      <c r="F685" s="271"/>
      <c r="G685" s="271"/>
      <c r="H685" s="272"/>
      <c r="I685" s="272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  <c r="X685" s="271"/>
      <c r="Y685" s="271"/>
      <c r="Z685" s="271"/>
    </row>
    <row r="686" spans="1:26" ht="12.95" customHeight="1">
      <c r="A686" s="271"/>
      <c r="B686" s="271"/>
      <c r="C686" s="271"/>
      <c r="D686" s="271"/>
      <c r="E686" s="271"/>
      <c r="F686" s="271"/>
      <c r="G686" s="271"/>
      <c r="H686" s="272"/>
      <c r="I686" s="272"/>
      <c r="J686" s="271"/>
      <c r="K686" s="271"/>
      <c r="L686" s="271"/>
      <c r="M686" s="271"/>
      <c r="N686" s="271"/>
      <c r="O686" s="271"/>
      <c r="P686" s="271"/>
      <c r="Q686" s="271"/>
      <c r="R686" s="271"/>
      <c r="S686" s="271"/>
      <c r="T686" s="271"/>
      <c r="U686" s="271"/>
      <c r="V686" s="271"/>
      <c r="W686" s="271"/>
      <c r="X686" s="271"/>
      <c r="Y686" s="271"/>
      <c r="Z686" s="271"/>
    </row>
    <row r="687" spans="1:26" ht="12.95" customHeight="1">
      <c r="A687" s="271"/>
      <c r="B687" s="271"/>
      <c r="C687" s="271"/>
      <c r="D687" s="271"/>
      <c r="E687" s="271"/>
      <c r="F687" s="271"/>
      <c r="G687" s="271"/>
      <c r="H687" s="272"/>
      <c r="I687" s="272"/>
      <c r="J687" s="271"/>
      <c r="K687" s="271"/>
      <c r="L687" s="271"/>
      <c r="M687" s="271"/>
      <c r="N687" s="271"/>
      <c r="O687" s="271"/>
      <c r="P687" s="271"/>
      <c r="Q687" s="271"/>
      <c r="R687" s="271"/>
      <c r="S687" s="271"/>
      <c r="T687" s="271"/>
      <c r="U687" s="271"/>
      <c r="V687" s="271"/>
      <c r="W687" s="271"/>
      <c r="X687" s="271"/>
      <c r="Y687" s="271"/>
      <c r="Z687" s="271"/>
    </row>
    <row r="688" spans="1:26" ht="12.95" customHeight="1">
      <c r="A688" s="271"/>
      <c r="B688" s="271"/>
      <c r="C688" s="271"/>
      <c r="D688" s="271"/>
      <c r="E688" s="271"/>
      <c r="F688" s="271"/>
      <c r="G688" s="271"/>
      <c r="H688" s="272"/>
      <c r="I688" s="272"/>
      <c r="J688" s="271"/>
      <c r="K688" s="271"/>
      <c r="L688" s="271"/>
      <c r="M688" s="271"/>
      <c r="N688" s="271"/>
      <c r="O688" s="271"/>
      <c r="P688" s="271"/>
      <c r="Q688" s="271"/>
      <c r="R688" s="271"/>
      <c r="S688" s="271"/>
      <c r="T688" s="271"/>
      <c r="U688" s="271"/>
      <c r="V688" s="271"/>
      <c r="W688" s="271"/>
      <c r="X688" s="271"/>
      <c r="Y688" s="271"/>
      <c r="Z688" s="271"/>
    </row>
    <row r="689" spans="1:26" ht="12.95" customHeight="1">
      <c r="A689" s="271"/>
      <c r="B689" s="271"/>
      <c r="C689" s="271"/>
      <c r="D689" s="271"/>
      <c r="E689" s="271"/>
      <c r="F689" s="271"/>
      <c r="G689" s="271"/>
      <c r="H689" s="272"/>
      <c r="I689" s="272"/>
      <c r="J689" s="271"/>
      <c r="K689" s="271"/>
      <c r="L689" s="271"/>
      <c r="M689" s="271"/>
      <c r="N689" s="271"/>
      <c r="O689" s="271"/>
      <c r="P689" s="271"/>
      <c r="Q689" s="271"/>
      <c r="R689" s="271"/>
      <c r="S689" s="271"/>
      <c r="T689" s="271"/>
      <c r="U689" s="271"/>
      <c r="V689" s="271"/>
      <c r="W689" s="271"/>
      <c r="X689" s="271"/>
      <c r="Y689" s="271"/>
      <c r="Z689" s="271"/>
    </row>
    <row r="690" spans="1:26" ht="12.95" customHeight="1">
      <c r="A690" s="271"/>
      <c r="B690" s="271"/>
      <c r="C690" s="271"/>
      <c r="D690" s="271"/>
      <c r="E690" s="271"/>
      <c r="F690" s="271"/>
      <c r="G690" s="271"/>
      <c r="H690" s="272"/>
      <c r="I690" s="272"/>
      <c r="J690" s="271"/>
      <c r="K690" s="271"/>
      <c r="L690" s="271"/>
      <c r="M690" s="271"/>
      <c r="N690" s="271"/>
      <c r="O690" s="271"/>
      <c r="P690" s="271"/>
      <c r="Q690" s="271"/>
      <c r="R690" s="271"/>
      <c r="S690" s="271"/>
      <c r="T690" s="271"/>
      <c r="U690" s="271"/>
      <c r="V690" s="271"/>
      <c r="W690" s="271"/>
      <c r="X690" s="271"/>
      <c r="Y690" s="271"/>
      <c r="Z690" s="271"/>
    </row>
    <row r="691" spans="1:26" ht="12.95" customHeight="1">
      <c r="A691" s="271"/>
      <c r="B691" s="271"/>
      <c r="C691" s="271"/>
      <c r="D691" s="271"/>
      <c r="E691" s="271"/>
      <c r="F691" s="271"/>
      <c r="G691" s="271"/>
      <c r="H691" s="272"/>
      <c r="I691" s="272"/>
      <c r="J691" s="271"/>
      <c r="K691" s="271"/>
      <c r="L691" s="271"/>
      <c r="M691" s="271"/>
      <c r="N691" s="271"/>
      <c r="O691" s="271"/>
      <c r="P691" s="271"/>
      <c r="Q691" s="271"/>
      <c r="R691" s="271"/>
      <c r="S691" s="271"/>
      <c r="T691" s="271"/>
      <c r="U691" s="271"/>
      <c r="V691" s="271"/>
      <c r="W691" s="271"/>
      <c r="X691" s="271"/>
      <c r="Y691" s="271"/>
      <c r="Z691" s="271"/>
    </row>
    <row r="692" spans="1:26" ht="12.95" customHeight="1">
      <c r="A692" s="271"/>
      <c r="B692" s="271"/>
      <c r="C692" s="271"/>
      <c r="D692" s="271"/>
      <c r="E692" s="271"/>
      <c r="F692" s="271"/>
      <c r="G692" s="271"/>
      <c r="H692" s="272"/>
      <c r="I692" s="272"/>
      <c r="J692" s="271"/>
      <c r="K692" s="271"/>
      <c r="L692" s="271"/>
      <c r="M692" s="271"/>
      <c r="N692" s="271"/>
      <c r="O692" s="271"/>
      <c r="P692" s="271"/>
      <c r="Q692" s="271"/>
      <c r="R692" s="271"/>
      <c r="S692" s="271"/>
      <c r="T692" s="271"/>
      <c r="U692" s="271"/>
      <c r="V692" s="271"/>
      <c r="W692" s="271"/>
      <c r="X692" s="271"/>
      <c r="Y692" s="271"/>
      <c r="Z692" s="271"/>
    </row>
    <row r="693" spans="1:26" ht="12.95" customHeight="1">
      <c r="A693" s="271"/>
      <c r="B693" s="271"/>
      <c r="C693" s="271"/>
      <c r="D693" s="271"/>
      <c r="E693" s="271"/>
      <c r="F693" s="271"/>
      <c r="G693" s="271"/>
      <c r="H693" s="272"/>
      <c r="I693" s="272"/>
      <c r="J693" s="271"/>
      <c r="K693" s="271"/>
      <c r="L693" s="271"/>
      <c r="M693" s="271"/>
      <c r="N693" s="271"/>
      <c r="O693" s="271"/>
      <c r="P693" s="271"/>
      <c r="Q693" s="271"/>
      <c r="R693" s="271"/>
      <c r="S693" s="271"/>
      <c r="T693" s="271"/>
      <c r="U693" s="271"/>
      <c r="V693" s="271"/>
      <c r="W693" s="271"/>
      <c r="X693" s="271"/>
      <c r="Y693" s="271"/>
      <c r="Z693" s="271"/>
    </row>
    <row r="694" spans="1:26" ht="12.95" customHeight="1">
      <c r="A694" s="271"/>
      <c r="B694" s="271"/>
      <c r="C694" s="271"/>
      <c r="D694" s="271"/>
      <c r="E694" s="271"/>
      <c r="F694" s="271"/>
      <c r="G694" s="271"/>
      <c r="H694" s="272"/>
      <c r="I694" s="272"/>
      <c r="J694" s="271"/>
      <c r="K694" s="271"/>
      <c r="L694" s="271"/>
      <c r="M694" s="271"/>
      <c r="N694" s="271"/>
      <c r="O694" s="271"/>
      <c r="P694" s="271"/>
      <c r="Q694" s="271"/>
      <c r="R694" s="271"/>
      <c r="S694" s="271"/>
      <c r="T694" s="271"/>
      <c r="U694" s="271"/>
      <c r="V694" s="271"/>
      <c r="W694" s="271"/>
      <c r="X694" s="271"/>
      <c r="Y694" s="271"/>
      <c r="Z694" s="271"/>
    </row>
    <row r="695" spans="1:26" ht="12.95" customHeight="1">
      <c r="A695" s="271"/>
      <c r="B695" s="271"/>
      <c r="C695" s="271"/>
      <c r="D695" s="271"/>
      <c r="E695" s="271"/>
      <c r="F695" s="271"/>
      <c r="G695" s="271"/>
      <c r="H695" s="272"/>
      <c r="I695" s="272"/>
      <c r="J695" s="271"/>
      <c r="K695" s="271"/>
      <c r="L695" s="271"/>
      <c r="M695" s="271"/>
      <c r="N695" s="271"/>
      <c r="O695" s="271"/>
      <c r="P695" s="271"/>
      <c r="Q695" s="271"/>
      <c r="R695" s="271"/>
      <c r="S695" s="271"/>
      <c r="T695" s="271"/>
      <c r="U695" s="271"/>
      <c r="V695" s="271"/>
      <c r="W695" s="271"/>
      <c r="X695" s="271"/>
      <c r="Y695" s="271"/>
      <c r="Z695" s="271"/>
    </row>
    <row r="696" spans="1:26" ht="12.95" customHeight="1">
      <c r="A696" s="271"/>
      <c r="B696" s="271"/>
      <c r="C696" s="271"/>
      <c r="D696" s="271"/>
      <c r="E696" s="271"/>
      <c r="F696" s="271"/>
      <c r="G696" s="271"/>
      <c r="H696" s="272"/>
      <c r="I696" s="272"/>
      <c r="J696" s="271"/>
      <c r="K696" s="271"/>
      <c r="L696" s="271"/>
      <c r="M696" s="271"/>
      <c r="N696" s="271"/>
      <c r="O696" s="271"/>
      <c r="P696" s="271"/>
      <c r="Q696" s="271"/>
      <c r="R696" s="271"/>
      <c r="S696" s="271"/>
      <c r="T696" s="271"/>
      <c r="U696" s="271"/>
      <c r="V696" s="271"/>
      <c r="W696" s="271"/>
      <c r="X696" s="271"/>
      <c r="Y696" s="271"/>
      <c r="Z696" s="271"/>
    </row>
    <row r="697" spans="1:26" ht="12.95" customHeight="1">
      <c r="A697" s="271"/>
      <c r="B697" s="271"/>
      <c r="C697" s="271"/>
      <c r="D697" s="271"/>
      <c r="E697" s="271"/>
      <c r="F697" s="271"/>
      <c r="G697" s="271"/>
      <c r="H697" s="272"/>
      <c r="I697" s="272"/>
      <c r="J697" s="271"/>
      <c r="K697" s="271"/>
      <c r="L697" s="271"/>
      <c r="M697" s="271"/>
      <c r="N697" s="271"/>
      <c r="O697" s="271"/>
      <c r="P697" s="271"/>
      <c r="Q697" s="271"/>
      <c r="R697" s="271"/>
      <c r="S697" s="271"/>
      <c r="T697" s="271"/>
      <c r="U697" s="271"/>
      <c r="V697" s="271"/>
      <c r="W697" s="271"/>
      <c r="X697" s="271"/>
      <c r="Y697" s="271"/>
      <c r="Z697" s="271"/>
    </row>
    <row r="698" spans="1:26" ht="12.95" customHeight="1">
      <c r="A698" s="271"/>
      <c r="B698" s="271"/>
      <c r="C698" s="271"/>
      <c r="D698" s="271"/>
      <c r="E698" s="271"/>
      <c r="F698" s="271"/>
      <c r="G698" s="271"/>
      <c r="H698" s="272"/>
      <c r="I698" s="272"/>
      <c r="J698" s="271"/>
      <c r="K698" s="271"/>
      <c r="L698" s="271"/>
      <c r="M698" s="271"/>
      <c r="N698" s="271"/>
      <c r="O698" s="271"/>
      <c r="P698" s="271"/>
      <c r="Q698" s="271"/>
      <c r="R698" s="271"/>
      <c r="S698" s="271"/>
      <c r="T698" s="271"/>
      <c r="U698" s="271"/>
      <c r="V698" s="271"/>
      <c r="W698" s="271"/>
      <c r="X698" s="271"/>
      <c r="Y698" s="271"/>
      <c r="Z698" s="271"/>
    </row>
    <row r="699" spans="1:26" ht="12.95" customHeight="1">
      <c r="A699" s="271"/>
      <c r="B699" s="271"/>
      <c r="C699" s="271"/>
      <c r="D699" s="271"/>
      <c r="E699" s="271"/>
      <c r="F699" s="271"/>
      <c r="G699" s="271"/>
      <c r="H699" s="272"/>
      <c r="I699" s="272"/>
      <c r="J699" s="271"/>
      <c r="K699" s="271"/>
      <c r="L699" s="271"/>
      <c r="M699" s="271"/>
      <c r="N699" s="271"/>
      <c r="O699" s="271"/>
      <c r="P699" s="271"/>
      <c r="Q699" s="271"/>
      <c r="R699" s="271"/>
      <c r="S699" s="271"/>
      <c r="T699" s="271"/>
      <c r="U699" s="271"/>
      <c r="V699" s="271"/>
      <c r="W699" s="271"/>
      <c r="X699" s="271"/>
      <c r="Y699" s="271"/>
      <c r="Z699" s="271"/>
    </row>
    <row r="700" spans="1:26" ht="12.95" customHeight="1">
      <c r="A700" s="271"/>
      <c r="B700" s="271"/>
      <c r="C700" s="271"/>
      <c r="D700" s="271"/>
      <c r="E700" s="271"/>
      <c r="F700" s="271"/>
      <c r="G700" s="271"/>
      <c r="H700" s="272"/>
      <c r="I700" s="272"/>
      <c r="J700" s="271"/>
      <c r="K700" s="271"/>
      <c r="L700" s="271"/>
      <c r="M700" s="271"/>
      <c r="N700" s="271"/>
      <c r="O700" s="271"/>
      <c r="P700" s="271"/>
      <c r="Q700" s="271"/>
      <c r="R700" s="271"/>
      <c r="S700" s="271"/>
      <c r="T700" s="271"/>
      <c r="U700" s="271"/>
      <c r="V700" s="271"/>
      <c r="W700" s="271"/>
      <c r="X700" s="271"/>
      <c r="Y700" s="271"/>
      <c r="Z700" s="271"/>
    </row>
    <row r="701" spans="1:26" ht="12.95" customHeight="1">
      <c r="A701" s="271"/>
      <c r="B701" s="271"/>
      <c r="C701" s="271"/>
      <c r="D701" s="271"/>
      <c r="E701" s="271"/>
      <c r="F701" s="271"/>
      <c r="G701" s="271"/>
      <c r="H701" s="272"/>
      <c r="I701" s="272"/>
      <c r="J701" s="271"/>
      <c r="K701" s="271"/>
      <c r="L701" s="271"/>
      <c r="M701" s="271"/>
      <c r="N701" s="271"/>
      <c r="O701" s="271"/>
      <c r="P701" s="271"/>
      <c r="Q701" s="271"/>
      <c r="R701" s="271"/>
      <c r="S701" s="271"/>
      <c r="T701" s="271"/>
      <c r="U701" s="271"/>
      <c r="V701" s="271"/>
      <c r="W701" s="271"/>
      <c r="X701" s="271"/>
      <c r="Y701" s="271"/>
      <c r="Z701" s="271"/>
    </row>
    <row r="702" spans="1:26" ht="12.95" customHeight="1">
      <c r="A702" s="271"/>
      <c r="B702" s="271"/>
      <c r="C702" s="271"/>
      <c r="D702" s="271"/>
      <c r="E702" s="271"/>
      <c r="F702" s="271"/>
      <c r="G702" s="271"/>
      <c r="H702" s="272"/>
      <c r="I702" s="272"/>
      <c r="J702" s="271"/>
      <c r="K702" s="271"/>
      <c r="L702" s="271"/>
      <c r="M702" s="271"/>
      <c r="N702" s="271"/>
      <c r="O702" s="271"/>
      <c r="P702" s="271"/>
      <c r="Q702" s="271"/>
      <c r="R702" s="271"/>
      <c r="S702" s="271"/>
      <c r="T702" s="271"/>
      <c r="U702" s="271"/>
      <c r="V702" s="271"/>
      <c r="W702" s="271"/>
      <c r="X702" s="271"/>
      <c r="Y702" s="271"/>
      <c r="Z702" s="271"/>
    </row>
    <row r="703" spans="1:26" ht="12.95" customHeight="1">
      <c r="A703" s="271"/>
      <c r="B703" s="271"/>
      <c r="C703" s="271"/>
      <c r="D703" s="271"/>
      <c r="E703" s="271"/>
      <c r="F703" s="271"/>
      <c r="G703" s="271"/>
      <c r="H703" s="272"/>
      <c r="I703" s="272"/>
      <c r="J703" s="271"/>
      <c r="K703" s="271"/>
      <c r="L703" s="271"/>
      <c r="M703" s="271"/>
      <c r="N703" s="271"/>
      <c r="O703" s="271"/>
      <c r="P703" s="271"/>
      <c r="Q703" s="271"/>
      <c r="R703" s="271"/>
      <c r="S703" s="271"/>
      <c r="T703" s="271"/>
      <c r="U703" s="271"/>
      <c r="V703" s="271"/>
      <c r="W703" s="271"/>
      <c r="X703" s="271"/>
      <c r="Y703" s="271"/>
      <c r="Z703" s="271"/>
    </row>
    <row r="704" spans="1:26" ht="12.95" customHeight="1">
      <c r="A704" s="271"/>
      <c r="B704" s="271"/>
      <c r="C704" s="271"/>
      <c r="D704" s="271"/>
      <c r="E704" s="271"/>
      <c r="F704" s="271"/>
      <c r="G704" s="271"/>
      <c r="H704" s="272"/>
      <c r="I704" s="272"/>
      <c r="J704" s="271"/>
      <c r="K704" s="271"/>
      <c r="L704" s="271"/>
      <c r="M704" s="271"/>
      <c r="N704" s="271"/>
      <c r="O704" s="271"/>
      <c r="P704" s="271"/>
      <c r="Q704" s="271"/>
      <c r="R704" s="271"/>
      <c r="S704" s="271"/>
      <c r="T704" s="271"/>
      <c r="U704" s="271"/>
      <c r="V704" s="271"/>
      <c r="W704" s="271"/>
      <c r="X704" s="271"/>
      <c r="Y704" s="271"/>
      <c r="Z704" s="271"/>
    </row>
    <row r="705" spans="1:26" ht="12.95" customHeight="1">
      <c r="A705" s="271"/>
      <c r="B705" s="271"/>
      <c r="C705" s="271"/>
      <c r="D705" s="271"/>
      <c r="E705" s="271"/>
      <c r="F705" s="271"/>
      <c r="G705" s="271"/>
      <c r="H705" s="272"/>
      <c r="I705" s="272"/>
      <c r="J705" s="271"/>
      <c r="K705" s="271"/>
      <c r="L705" s="271"/>
      <c r="M705" s="271"/>
      <c r="N705" s="271"/>
      <c r="O705" s="271"/>
      <c r="P705" s="271"/>
      <c r="Q705" s="271"/>
      <c r="R705" s="271"/>
      <c r="S705" s="271"/>
      <c r="T705" s="271"/>
      <c r="U705" s="271"/>
      <c r="V705" s="271"/>
      <c r="W705" s="271"/>
      <c r="X705" s="271"/>
      <c r="Y705" s="271"/>
      <c r="Z705" s="271"/>
    </row>
    <row r="706" spans="1:26" ht="12.95" customHeight="1">
      <c r="A706" s="271"/>
      <c r="B706" s="271"/>
      <c r="C706" s="271"/>
      <c r="D706" s="271"/>
      <c r="E706" s="271"/>
      <c r="F706" s="271"/>
      <c r="G706" s="271"/>
      <c r="H706" s="272"/>
      <c r="I706" s="272"/>
      <c r="J706" s="271"/>
      <c r="K706" s="271"/>
      <c r="L706" s="271"/>
      <c r="M706" s="271"/>
      <c r="N706" s="271"/>
      <c r="O706" s="271"/>
      <c r="P706" s="271"/>
      <c r="Q706" s="271"/>
      <c r="R706" s="271"/>
      <c r="S706" s="271"/>
      <c r="T706" s="271"/>
      <c r="U706" s="271"/>
      <c r="V706" s="271"/>
      <c r="W706" s="271"/>
      <c r="X706" s="271"/>
      <c r="Y706" s="271"/>
      <c r="Z706" s="271"/>
    </row>
    <row r="707" spans="1:26" ht="12.95" customHeight="1">
      <c r="A707" s="271"/>
      <c r="B707" s="271"/>
      <c r="C707" s="271"/>
      <c r="D707" s="271"/>
      <c r="E707" s="271"/>
      <c r="F707" s="271"/>
      <c r="G707" s="271"/>
      <c r="H707" s="272"/>
      <c r="I707" s="272"/>
      <c r="J707" s="271"/>
      <c r="K707" s="271"/>
      <c r="L707" s="271"/>
      <c r="M707" s="271"/>
      <c r="N707" s="271"/>
      <c r="O707" s="271"/>
      <c r="P707" s="271"/>
      <c r="Q707" s="271"/>
      <c r="R707" s="271"/>
      <c r="S707" s="271"/>
      <c r="T707" s="271"/>
      <c r="U707" s="271"/>
      <c r="V707" s="271"/>
      <c r="W707" s="271"/>
      <c r="X707" s="271"/>
      <c r="Y707" s="271"/>
      <c r="Z707" s="271"/>
    </row>
    <row r="708" spans="1:26" ht="12.95" customHeight="1">
      <c r="A708" s="271"/>
      <c r="B708" s="271"/>
      <c r="C708" s="271"/>
      <c r="D708" s="271"/>
      <c r="E708" s="271"/>
      <c r="F708" s="271"/>
      <c r="G708" s="271"/>
      <c r="H708" s="272"/>
      <c r="I708" s="272"/>
      <c r="J708" s="271"/>
      <c r="K708" s="271"/>
      <c r="L708" s="271"/>
      <c r="M708" s="271"/>
      <c r="N708" s="271"/>
      <c r="O708" s="271"/>
      <c r="P708" s="271"/>
      <c r="Q708" s="271"/>
      <c r="R708" s="271"/>
      <c r="S708" s="271"/>
      <c r="T708" s="271"/>
      <c r="U708" s="271"/>
      <c r="V708" s="271"/>
      <c r="W708" s="271"/>
      <c r="X708" s="271"/>
      <c r="Y708" s="271"/>
      <c r="Z708" s="271"/>
    </row>
    <row r="709" spans="1:26" ht="12.95" customHeight="1">
      <c r="A709" s="271"/>
      <c r="B709" s="271"/>
      <c r="C709" s="271"/>
      <c r="D709" s="271"/>
      <c r="E709" s="271"/>
      <c r="F709" s="271"/>
      <c r="G709" s="271"/>
      <c r="H709" s="272"/>
      <c r="I709" s="272"/>
      <c r="J709" s="271"/>
      <c r="K709" s="271"/>
      <c r="L709" s="271"/>
      <c r="M709" s="271"/>
      <c r="N709" s="271"/>
      <c r="O709" s="271"/>
      <c r="P709" s="271"/>
      <c r="Q709" s="271"/>
      <c r="R709" s="271"/>
      <c r="S709" s="271"/>
      <c r="T709" s="271"/>
      <c r="U709" s="271"/>
      <c r="V709" s="271"/>
      <c r="W709" s="271"/>
      <c r="X709" s="271"/>
      <c r="Y709" s="271"/>
      <c r="Z709" s="271"/>
    </row>
    <row r="710" spans="1:26" ht="12.95" customHeight="1">
      <c r="A710" s="271"/>
      <c r="B710" s="271"/>
      <c r="C710" s="271"/>
      <c r="D710" s="271"/>
      <c r="E710" s="271"/>
      <c r="F710" s="271"/>
      <c r="G710" s="271"/>
      <c r="H710" s="272"/>
      <c r="I710" s="272"/>
      <c r="J710" s="271"/>
      <c r="K710" s="271"/>
      <c r="L710" s="271"/>
      <c r="M710" s="271"/>
      <c r="N710" s="271"/>
      <c r="O710" s="271"/>
      <c r="P710" s="271"/>
      <c r="Q710" s="271"/>
      <c r="R710" s="271"/>
      <c r="S710" s="271"/>
      <c r="T710" s="271"/>
      <c r="U710" s="271"/>
      <c r="V710" s="271"/>
      <c r="W710" s="271"/>
      <c r="X710" s="271"/>
      <c r="Y710" s="271"/>
      <c r="Z710" s="271"/>
    </row>
    <row r="711" spans="1:26" ht="12.95" customHeight="1">
      <c r="A711" s="271"/>
      <c r="B711" s="271"/>
      <c r="C711" s="271"/>
      <c r="D711" s="271"/>
      <c r="E711" s="271"/>
      <c r="F711" s="271"/>
      <c r="G711" s="271"/>
      <c r="H711" s="272"/>
      <c r="I711" s="272"/>
      <c r="J711" s="271"/>
      <c r="K711" s="271"/>
      <c r="L711" s="271"/>
      <c r="M711" s="271"/>
      <c r="N711" s="271"/>
      <c r="O711" s="271"/>
      <c r="P711" s="271"/>
      <c r="Q711" s="271"/>
      <c r="R711" s="271"/>
      <c r="S711" s="271"/>
      <c r="T711" s="271"/>
      <c r="U711" s="271"/>
      <c r="V711" s="271"/>
      <c r="W711" s="271"/>
      <c r="X711" s="271"/>
      <c r="Y711" s="271"/>
      <c r="Z711" s="271"/>
    </row>
    <row r="712" spans="1:26" ht="12.95" customHeight="1">
      <c r="A712" s="271"/>
      <c r="B712" s="271"/>
      <c r="C712" s="271"/>
      <c r="D712" s="271"/>
      <c r="E712" s="271"/>
      <c r="F712" s="271"/>
      <c r="G712" s="271"/>
      <c r="H712" s="272"/>
      <c r="I712" s="272"/>
      <c r="J712" s="271"/>
      <c r="K712" s="271"/>
      <c r="L712" s="271"/>
      <c r="M712" s="271"/>
      <c r="N712" s="271"/>
      <c r="O712" s="271"/>
      <c r="P712" s="271"/>
      <c r="Q712" s="271"/>
      <c r="R712" s="271"/>
      <c r="S712" s="271"/>
      <c r="T712" s="271"/>
      <c r="U712" s="271"/>
      <c r="V712" s="271"/>
      <c r="W712" s="271"/>
      <c r="X712" s="271"/>
      <c r="Y712" s="271"/>
      <c r="Z712" s="271"/>
    </row>
    <row r="713" spans="1:26" ht="12.95" customHeight="1">
      <c r="A713" s="271"/>
      <c r="B713" s="271"/>
      <c r="C713" s="271"/>
      <c r="D713" s="271"/>
      <c r="E713" s="271"/>
      <c r="F713" s="271"/>
      <c r="G713" s="271"/>
      <c r="H713" s="272"/>
      <c r="I713" s="272"/>
      <c r="J713" s="271"/>
      <c r="K713" s="271"/>
      <c r="L713" s="271"/>
      <c r="M713" s="271"/>
      <c r="N713" s="271"/>
      <c r="O713" s="271"/>
      <c r="P713" s="271"/>
      <c r="Q713" s="271"/>
      <c r="R713" s="271"/>
      <c r="S713" s="271"/>
      <c r="T713" s="271"/>
      <c r="U713" s="271"/>
      <c r="V713" s="271"/>
      <c r="W713" s="271"/>
      <c r="X713" s="271"/>
      <c r="Y713" s="271"/>
      <c r="Z713" s="271"/>
    </row>
    <row r="714" spans="1:26" ht="12.95" customHeight="1">
      <c r="A714" s="271"/>
      <c r="B714" s="271"/>
      <c r="C714" s="271"/>
      <c r="D714" s="271"/>
      <c r="E714" s="271"/>
      <c r="F714" s="271"/>
      <c r="G714" s="271"/>
      <c r="H714" s="272"/>
      <c r="I714" s="272"/>
      <c r="J714" s="271"/>
      <c r="K714" s="271"/>
      <c r="L714" s="271"/>
      <c r="M714" s="271"/>
      <c r="N714" s="271"/>
      <c r="O714" s="271"/>
      <c r="P714" s="271"/>
      <c r="Q714" s="271"/>
      <c r="R714" s="271"/>
      <c r="S714" s="271"/>
      <c r="T714" s="271"/>
      <c r="U714" s="271"/>
      <c r="V714" s="271"/>
      <c r="W714" s="271"/>
      <c r="X714" s="271"/>
      <c r="Y714" s="271"/>
      <c r="Z714" s="271"/>
    </row>
    <row r="715" spans="1:26" ht="12.95" customHeight="1">
      <c r="A715" s="271"/>
      <c r="B715" s="271"/>
      <c r="C715" s="271"/>
      <c r="D715" s="271"/>
      <c r="E715" s="271"/>
      <c r="F715" s="271"/>
      <c r="G715" s="271"/>
      <c r="H715" s="272"/>
      <c r="I715" s="272"/>
      <c r="J715" s="271"/>
      <c r="K715" s="271"/>
      <c r="L715" s="271"/>
      <c r="M715" s="271"/>
      <c r="N715" s="271"/>
      <c r="O715" s="271"/>
      <c r="P715" s="271"/>
      <c r="Q715" s="271"/>
      <c r="R715" s="271"/>
      <c r="S715" s="271"/>
      <c r="T715" s="271"/>
      <c r="U715" s="271"/>
      <c r="V715" s="271"/>
      <c r="W715" s="271"/>
      <c r="X715" s="271"/>
      <c r="Y715" s="271"/>
      <c r="Z715" s="271"/>
    </row>
    <row r="716" spans="1:26" ht="12.95" customHeight="1">
      <c r="A716" s="271"/>
      <c r="B716" s="271"/>
      <c r="C716" s="271"/>
      <c r="D716" s="271"/>
      <c r="E716" s="271"/>
      <c r="F716" s="271"/>
      <c r="G716" s="271"/>
      <c r="H716" s="272"/>
      <c r="I716" s="272"/>
      <c r="J716" s="271"/>
      <c r="K716" s="271"/>
      <c r="L716" s="271"/>
      <c r="M716" s="271"/>
      <c r="N716" s="271"/>
      <c r="O716" s="271"/>
      <c r="P716" s="271"/>
      <c r="Q716" s="271"/>
      <c r="R716" s="271"/>
      <c r="S716" s="271"/>
      <c r="T716" s="271"/>
      <c r="U716" s="271"/>
      <c r="V716" s="271"/>
      <c r="W716" s="271"/>
      <c r="X716" s="271"/>
      <c r="Y716" s="271"/>
      <c r="Z716" s="271"/>
    </row>
    <row r="717" spans="1:26" ht="12.95" customHeight="1">
      <c r="A717" s="271"/>
      <c r="B717" s="271"/>
      <c r="C717" s="271"/>
      <c r="D717" s="271"/>
      <c r="E717" s="271"/>
      <c r="F717" s="271"/>
      <c r="G717" s="271"/>
      <c r="H717" s="272"/>
      <c r="I717" s="272"/>
      <c r="J717" s="271"/>
      <c r="K717" s="271"/>
      <c r="L717" s="271"/>
      <c r="M717" s="271"/>
      <c r="N717" s="271"/>
      <c r="O717" s="271"/>
      <c r="P717" s="271"/>
      <c r="Q717" s="271"/>
      <c r="R717" s="271"/>
      <c r="S717" s="271"/>
      <c r="T717" s="271"/>
      <c r="U717" s="271"/>
      <c r="V717" s="271"/>
      <c r="W717" s="271"/>
      <c r="X717" s="271"/>
      <c r="Y717" s="271"/>
      <c r="Z717" s="271"/>
    </row>
    <row r="718" spans="1:26" ht="12.95" customHeight="1">
      <c r="A718" s="271"/>
      <c r="B718" s="271"/>
      <c r="C718" s="271"/>
      <c r="D718" s="271"/>
      <c r="E718" s="271"/>
      <c r="F718" s="271"/>
      <c r="G718" s="271"/>
      <c r="H718" s="272"/>
      <c r="I718" s="272"/>
      <c r="J718" s="271"/>
      <c r="K718" s="271"/>
      <c r="L718" s="271"/>
      <c r="M718" s="271"/>
      <c r="N718" s="271"/>
      <c r="O718" s="271"/>
      <c r="P718" s="271"/>
      <c r="Q718" s="271"/>
      <c r="R718" s="271"/>
      <c r="S718" s="271"/>
      <c r="T718" s="271"/>
      <c r="U718" s="271"/>
      <c r="V718" s="271"/>
      <c r="W718" s="271"/>
      <c r="X718" s="271"/>
      <c r="Y718" s="271"/>
      <c r="Z718" s="271"/>
    </row>
    <row r="719" spans="1:26" ht="12.95" customHeight="1">
      <c r="A719" s="271"/>
      <c r="B719" s="271"/>
      <c r="C719" s="271"/>
      <c r="D719" s="271"/>
      <c r="E719" s="271"/>
      <c r="F719" s="271"/>
      <c r="G719" s="271"/>
      <c r="H719" s="272"/>
      <c r="I719" s="272"/>
      <c r="J719" s="271"/>
      <c r="K719" s="271"/>
      <c r="L719" s="271"/>
      <c r="M719" s="271"/>
      <c r="N719" s="271"/>
      <c r="O719" s="271"/>
      <c r="P719" s="271"/>
      <c r="Q719" s="271"/>
      <c r="R719" s="271"/>
      <c r="S719" s="271"/>
      <c r="T719" s="271"/>
      <c r="U719" s="271"/>
      <c r="V719" s="271"/>
      <c r="W719" s="271"/>
      <c r="X719" s="271"/>
      <c r="Y719" s="271"/>
      <c r="Z719" s="271"/>
    </row>
    <row r="720" spans="1:26" ht="12.95" customHeight="1">
      <c r="A720" s="271"/>
      <c r="B720" s="271"/>
      <c r="C720" s="271"/>
      <c r="D720" s="271"/>
      <c r="E720" s="271"/>
      <c r="F720" s="271"/>
      <c r="G720" s="271"/>
      <c r="H720" s="272"/>
      <c r="I720" s="272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</row>
    <row r="721" spans="1:26" ht="12.95" customHeight="1">
      <c r="A721" s="271"/>
      <c r="B721" s="271"/>
      <c r="C721" s="271"/>
      <c r="D721" s="271"/>
      <c r="E721" s="271"/>
      <c r="F721" s="271"/>
      <c r="G721" s="271"/>
      <c r="H721" s="272"/>
      <c r="I721" s="272"/>
      <c r="J721" s="271"/>
      <c r="K721" s="271"/>
      <c r="L721" s="271"/>
      <c r="M721" s="271"/>
      <c r="N721" s="271"/>
      <c r="O721" s="271"/>
      <c r="P721" s="271"/>
      <c r="Q721" s="271"/>
      <c r="R721" s="271"/>
      <c r="S721" s="271"/>
      <c r="T721" s="271"/>
      <c r="U721" s="271"/>
      <c r="V721" s="271"/>
      <c r="W721" s="271"/>
      <c r="X721" s="271"/>
      <c r="Y721" s="271"/>
      <c r="Z721" s="271"/>
    </row>
    <row r="722" spans="1:26" ht="12.95" customHeight="1">
      <c r="A722" s="271"/>
      <c r="B722" s="271"/>
      <c r="C722" s="271"/>
      <c r="D722" s="271"/>
      <c r="E722" s="271"/>
      <c r="F722" s="271"/>
      <c r="G722" s="271"/>
      <c r="H722" s="272"/>
      <c r="I722" s="272"/>
      <c r="J722" s="271"/>
      <c r="K722" s="271"/>
      <c r="L722" s="271"/>
      <c r="M722" s="271"/>
      <c r="N722" s="271"/>
      <c r="O722" s="271"/>
      <c r="P722" s="271"/>
      <c r="Q722" s="271"/>
      <c r="R722" s="271"/>
      <c r="S722" s="271"/>
      <c r="T722" s="271"/>
      <c r="U722" s="271"/>
      <c r="V722" s="271"/>
      <c r="W722" s="271"/>
      <c r="X722" s="271"/>
      <c r="Y722" s="271"/>
      <c r="Z722" s="271"/>
    </row>
    <row r="723" spans="1:26" ht="12.95" customHeight="1">
      <c r="A723" s="271"/>
      <c r="B723" s="271"/>
      <c r="C723" s="271"/>
      <c r="D723" s="271"/>
      <c r="E723" s="271"/>
      <c r="F723" s="271"/>
      <c r="G723" s="271"/>
      <c r="H723" s="272"/>
      <c r="I723" s="272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</row>
    <row r="724" spans="1:26" ht="12.95" customHeight="1">
      <c r="A724" s="271"/>
      <c r="B724" s="271"/>
      <c r="C724" s="271"/>
      <c r="D724" s="271"/>
      <c r="E724" s="271"/>
      <c r="F724" s="271"/>
      <c r="G724" s="271"/>
      <c r="H724" s="272"/>
      <c r="I724" s="272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</row>
    <row r="725" spans="1:26" ht="12.95" customHeight="1">
      <c r="A725" s="271"/>
      <c r="B725" s="271"/>
      <c r="C725" s="271"/>
      <c r="D725" s="271"/>
      <c r="E725" s="271"/>
      <c r="F725" s="271"/>
      <c r="G725" s="271"/>
      <c r="H725" s="272"/>
      <c r="I725" s="272"/>
      <c r="J725" s="271"/>
      <c r="K725" s="271"/>
      <c r="L725" s="271"/>
      <c r="M725" s="271"/>
      <c r="N725" s="271"/>
      <c r="O725" s="271"/>
      <c r="P725" s="271"/>
      <c r="Q725" s="271"/>
      <c r="R725" s="271"/>
      <c r="S725" s="271"/>
      <c r="T725" s="271"/>
      <c r="U725" s="271"/>
      <c r="V725" s="271"/>
      <c r="W725" s="271"/>
      <c r="X725" s="271"/>
      <c r="Y725" s="271"/>
      <c r="Z725" s="271"/>
    </row>
    <row r="726" spans="1:26" ht="12.95" customHeight="1">
      <c r="A726" s="271"/>
      <c r="B726" s="271"/>
      <c r="C726" s="271"/>
      <c r="D726" s="271"/>
      <c r="E726" s="271"/>
      <c r="F726" s="271"/>
      <c r="G726" s="271"/>
      <c r="H726" s="272"/>
      <c r="I726" s="272"/>
      <c r="J726" s="271"/>
      <c r="K726" s="271"/>
      <c r="L726" s="271"/>
      <c r="M726" s="271"/>
      <c r="N726" s="271"/>
      <c r="O726" s="271"/>
      <c r="P726" s="271"/>
      <c r="Q726" s="271"/>
      <c r="R726" s="271"/>
      <c r="S726" s="271"/>
      <c r="T726" s="271"/>
      <c r="U726" s="271"/>
      <c r="V726" s="271"/>
      <c r="W726" s="271"/>
      <c r="X726" s="271"/>
      <c r="Y726" s="271"/>
      <c r="Z726" s="271"/>
    </row>
    <row r="727" spans="1:26" ht="12.95" customHeight="1">
      <c r="A727" s="271"/>
      <c r="B727" s="271"/>
      <c r="C727" s="271"/>
      <c r="D727" s="271"/>
      <c r="E727" s="271"/>
      <c r="F727" s="271"/>
      <c r="G727" s="271"/>
      <c r="H727" s="272"/>
      <c r="I727" s="272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</row>
    <row r="728" spans="1:26" ht="12.95" customHeight="1">
      <c r="A728" s="271"/>
      <c r="B728" s="271"/>
      <c r="C728" s="271"/>
      <c r="D728" s="271"/>
      <c r="E728" s="271"/>
      <c r="F728" s="271"/>
      <c r="G728" s="271"/>
      <c r="H728" s="272"/>
      <c r="I728" s="272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</row>
    <row r="729" spans="1:26" ht="12.95" customHeight="1">
      <c r="A729" s="271"/>
      <c r="B729" s="271"/>
      <c r="C729" s="271"/>
      <c r="D729" s="271"/>
      <c r="E729" s="271"/>
      <c r="F729" s="271"/>
      <c r="G729" s="271"/>
      <c r="H729" s="272"/>
      <c r="I729" s="272"/>
      <c r="J729" s="271"/>
      <c r="K729" s="271"/>
      <c r="L729" s="271"/>
      <c r="M729" s="271"/>
      <c r="N729" s="271"/>
      <c r="O729" s="271"/>
      <c r="P729" s="271"/>
      <c r="Q729" s="271"/>
      <c r="R729" s="271"/>
      <c r="S729" s="271"/>
      <c r="T729" s="271"/>
      <c r="U729" s="271"/>
      <c r="V729" s="271"/>
      <c r="W729" s="271"/>
      <c r="X729" s="271"/>
      <c r="Y729" s="271"/>
      <c r="Z729" s="271"/>
    </row>
    <row r="730" spans="1:26" ht="12.95" customHeight="1">
      <c r="A730" s="271"/>
      <c r="B730" s="271"/>
      <c r="C730" s="271"/>
      <c r="D730" s="271"/>
      <c r="E730" s="271"/>
      <c r="F730" s="271"/>
      <c r="G730" s="271"/>
      <c r="H730" s="272"/>
      <c r="I730" s="272"/>
      <c r="J730" s="271"/>
      <c r="K730" s="271"/>
      <c r="L730" s="271"/>
      <c r="M730" s="271"/>
      <c r="N730" s="271"/>
      <c r="O730" s="271"/>
      <c r="P730" s="271"/>
      <c r="Q730" s="271"/>
      <c r="R730" s="271"/>
      <c r="S730" s="271"/>
      <c r="T730" s="271"/>
      <c r="U730" s="271"/>
      <c r="V730" s="271"/>
      <c r="W730" s="271"/>
      <c r="X730" s="271"/>
      <c r="Y730" s="271"/>
      <c r="Z730" s="271"/>
    </row>
    <row r="731" spans="1:26" ht="12.95" customHeight="1">
      <c r="A731" s="271"/>
      <c r="B731" s="271"/>
      <c r="C731" s="271"/>
      <c r="D731" s="271"/>
      <c r="E731" s="271"/>
      <c r="F731" s="271"/>
      <c r="G731" s="271"/>
      <c r="H731" s="272"/>
      <c r="I731" s="272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</row>
    <row r="732" spans="1:26" ht="12.95" customHeight="1">
      <c r="A732" s="271"/>
      <c r="B732" s="271"/>
      <c r="C732" s="271"/>
      <c r="D732" s="271"/>
      <c r="E732" s="271"/>
      <c r="F732" s="271"/>
      <c r="G732" s="271"/>
      <c r="H732" s="272"/>
      <c r="I732" s="272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</row>
    <row r="733" spans="1:26" ht="12.95" customHeight="1">
      <c r="A733" s="271"/>
      <c r="B733" s="271"/>
      <c r="C733" s="271"/>
      <c r="D733" s="271"/>
      <c r="E733" s="271"/>
      <c r="F733" s="271"/>
      <c r="G733" s="271"/>
      <c r="H733" s="272"/>
      <c r="I733" s="272"/>
      <c r="J733" s="271"/>
      <c r="K733" s="271"/>
      <c r="L733" s="271"/>
      <c r="M733" s="271"/>
      <c r="N733" s="271"/>
      <c r="O733" s="271"/>
      <c r="P733" s="271"/>
      <c r="Q733" s="271"/>
      <c r="R733" s="271"/>
      <c r="S733" s="271"/>
      <c r="T733" s="271"/>
      <c r="U733" s="271"/>
      <c r="V733" s="271"/>
      <c r="W733" s="271"/>
      <c r="X733" s="271"/>
      <c r="Y733" s="271"/>
      <c r="Z733" s="271"/>
    </row>
    <row r="734" spans="1:26" ht="12.95" customHeight="1">
      <c r="A734" s="271"/>
      <c r="B734" s="271"/>
      <c r="C734" s="271"/>
      <c r="D734" s="271"/>
      <c r="E734" s="271"/>
      <c r="F734" s="271"/>
      <c r="G734" s="271"/>
      <c r="H734" s="272"/>
      <c r="I734" s="272"/>
      <c r="J734" s="271"/>
      <c r="K734" s="271"/>
      <c r="L734" s="271"/>
      <c r="M734" s="271"/>
      <c r="N734" s="271"/>
      <c r="O734" s="271"/>
      <c r="P734" s="271"/>
      <c r="Q734" s="271"/>
      <c r="R734" s="271"/>
      <c r="S734" s="271"/>
      <c r="T734" s="271"/>
      <c r="U734" s="271"/>
      <c r="V734" s="271"/>
      <c r="W734" s="271"/>
      <c r="X734" s="271"/>
      <c r="Y734" s="271"/>
      <c r="Z734" s="271"/>
    </row>
    <row r="735" spans="1:26" ht="12.95" customHeight="1">
      <c r="A735" s="271"/>
      <c r="B735" s="271"/>
      <c r="C735" s="271"/>
      <c r="D735" s="271"/>
      <c r="E735" s="271"/>
      <c r="F735" s="271"/>
      <c r="G735" s="271"/>
      <c r="H735" s="272"/>
      <c r="I735" s="272"/>
      <c r="J735" s="271"/>
      <c r="K735" s="271"/>
      <c r="L735" s="271"/>
      <c r="M735" s="271"/>
      <c r="N735" s="271"/>
      <c r="O735" s="271"/>
      <c r="P735" s="271"/>
      <c r="Q735" s="271"/>
      <c r="R735" s="271"/>
      <c r="S735" s="271"/>
      <c r="T735" s="271"/>
      <c r="U735" s="271"/>
      <c r="V735" s="271"/>
      <c r="W735" s="271"/>
      <c r="X735" s="271"/>
      <c r="Y735" s="271"/>
      <c r="Z735" s="271"/>
    </row>
    <row r="736" spans="1:26" ht="12.95" customHeight="1">
      <c r="A736" s="271"/>
      <c r="B736" s="271"/>
      <c r="C736" s="271"/>
      <c r="D736" s="271"/>
      <c r="E736" s="271"/>
      <c r="F736" s="271"/>
      <c r="G736" s="271"/>
      <c r="H736" s="272"/>
      <c r="I736" s="272"/>
      <c r="J736" s="271"/>
      <c r="K736" s="271"/>
      <c r="L736" s="271"/>
      <c r="M736" s="271"/>
      <c r="N736" s="271"/>
      <c r="O736" s="271"/>
      <c r="P736" s="271"/>
      <c r="Q736" s="271"/>
      <c r="R736" s="271"/>
      <c r="S736" s="271"/>
      <c r="T736" s="271"/>
      <c r="U736" s="271"/>
      <c r="V736" s="271"/>
      <c r="W736" s="271"/>
      <c r="X736" s="271"/>
      <c r="Y736" s="271"/>
      <c r="Z736" s="271"/>
    </row>
    <row r="737" spans="1:26" ht="12.95" customHeight="1">
      <c r="A737" s="271"/>
      <c r="B737" s="271"/>
      <c r="C737" s="271"/>
      <c r="D737" s="271"/>
      <c r="E737" s="271"/>
      <c r="F737" s="271"/>
      <c r="G737" s="271"/>
      <c r="H737" s="272"/>
      <c r="I737" s="272"/>
      <c r="J737" s="271"/>
      <c r="K737" s="271"/>
      <c r="L737" s="271"/>
      <c r="M737" s="271"/>
      <c r="N737" s="271"/>
      <c r="O737" s="271"/>
      <c r="P737" s="271"/>
      <c r="Q737" s="271"/>
      <c r="R737" s="271"/>
      <c r="S737" s="271"/>
      <c r="T737" s="271"/>
      <c r="U737" s="271"/>
      <c r="V737" s="271"/>
      <c r="W737" s="271"/>
      <c r="X737" s="271"/>
      <c r="Y737" s="271"/>
      <c r="Z737" s="271"/>
    </row>
    <row r="738" spans="1:26" ht="12.95" customHeight="1">
      <c r="A738" s="271"/>
      <c r="B738" s="271"/>
      <c r="C738" s="271"/>
      <c r="D738" s="271"/>
      <c r="E738" s="271"/>
      <c r="F738" s="271"/>
      <c r="G738" s="271"/>
      <c r="H738" s="272"/>
      <c r="I738" s="272"/>
      <c r="J738" s="271"/>
      <c r="K738" s="271"/>
      <c r="L738" s="271"/>
      <c r="M738" s="271"/>
      <c r="N738" s="271"/>
      <c r="O738" s="271"/>
      <c r="P738" s="271"/>
      <c r="Q738" s="271"/>
      <c r="R738" s="271"/>
      <c r="S738" s="271"/>
      <c r="T738" s="271"/>
      <c r="U738" s="271"/>
      <c r="V738" s="271"/>
      <c r="W738" s="271"/>
      <c r="X738" s="271"/>
      <c r="Y738" s="271"/>
      <c r="Z738" s="271"/>
    </row>
    <row r="739" spans="1:26" ht="12.95" customHeight="1">
      <c r="A739" s="271"/>
      <c r="B739" s="271"/>
      <c r="C739" s="271"/>
      <c r="D739" s="271"/>
      <c r="E739" s="271"/>
      <c r="F739" s="271"/>
      <c r="G739" s="271"/>
      <c r="H739" s="272"/>
      <c r="I739" s="272"/>
      <c r="J739" s="271"/>
      <c r="K739" s="271"/>
      <c r="L739" s="271"/>
      <c r="M739" s="271"/>
      <c r="N739" s="271"/>
      <c r="O739" s="271"/>
      <c r="P739" s="271"/>
      <c r="Q739" s="271"/>
      <c r="R739" s="271"/>
      <c r="S739" s="271"/>
      <c r="T739" s="271"/>
      <c r="U739" s="271"/>
      <c r="V739" s="271"/>
      <c r="W739" s="271"/>
      <c r="X739" s="271"/>
      <c r="Y739" s="271"/>
      <c r="Z739" s="271"/>
    </row>
    <row r="740" spans="1:26" ht="12.95" customHeight="1">
      <c r="A740" s="271"/>
      <c r="B740" s="271"/>
      <c r="C740" s="271"/>
      <c r="D740" s="271"/>
      <c r="E740" s="271"/>
      <c r="F740" s="271"/>
      <c r="G740" s="271"/>
      <c r="H740" s="272"/>
      <c r="I740" s="272"/>
      <c r="J740" s="271"/>
      <c r="K740" s="271"/>
      <c r="L740" s="271"/>
      <c r="M740" s="271"/>
      <c r="N740" s="271"/>
      <c r="O740" s="271"/>
      <c r="P740" s="271"/>
      <c r="Q740" s="271"/>
      <c r="R740" s="271"/>
      <c r="S740" s="271"/>
      <c r="T740" s="271"/>
      <c r="U740" s="271"/>
      <c r="V740" s="271"/>
      <c r="W740" s="271"/>
      <c r="X740" s="271"/>
      <c r="Y740" s="271"/>
      <c r="Z740" s="271"/>
    </row>
    <row r="741" spans="1:26" ht="12.95" customHeight="1">
      <c r="A741" s="271"/>
      <c r="B741" s="271"/>
      <c r="C741" s="271"/>
      <c r="D741" s="271"/>
      <c r="E741" s="271"/>
      <c r="F741" s="271"/>
      <c r="G741" s="271"/>
      <c r="H741" s="272"/>
      <c r="I741" s="272"/>
      <c r="J741" s="271"/>
      <c r="K741" s="271"/>
      <c r="L741" s="271"/>
      <c r="M741" s="271"/>
      <c r="N741" s="271"/>
      <c r="O741" s="271"/>
      <c r="P741" s="271"/>
      <c r="Q741" s="271"/>
      <c r="R741" s="271"/>
      <c r="S741" s="271"/>
      <c r="T741" s="271"/>
      <c r="U741" s="271"/>
      <c r="V741" s="271"/>
      <c r="W741" s="271"/>
      <c r="X741" s="271"/>
      <c r="Y741" s="271"/>
      <c r="Z741" s="271"/>
    </row>
    <row r="742" spans="1:26" ht="12.95" customHeight="1">
      <c r="A742" s="271"/>
      <c r="B742" s="271"/>
      <c r="C742" s="271"/>
      <c r="D742" s="271"/>
      <c r="E742" s="271"/>
      <c r="F742" s="271"/>
      <c r="G742" s="271"/>
      <c r="H742" s="272"/>
      <c r="I742" s="272"/>
      <c r="J742" s="271"/>
      <c r="K742" s="271"/>
      <c r="L742" s="271"/>
      <c r="M742" s="271"/>
      <c r="N742" s="271"/>
      <c r="O742" s="271"/>
      <c r="P742" s="271"/>
      <c r="Q742" s="271"/>
      <c r="R742" s="271"/>
      <c r="S742" s="271"/>
      <c r="T742" s="271"/>
      <c r="U742" s="271"/>
      <c r="V742" s="271"/>
      <c r="W742" s="271"/>
      <c r="X742" s="271"/>
      <c r="Y742" s="271"/>
      <c r="Z742" s="271"/>
    </row>
    <row r="743" spans="1:26" ht="12.95" customHeight="1">
      <c r="A743" s="271"/>
      <c r="B743" s="271"/>
      <c r="C743" s="271"/>
      <c r="D743" s="271"/>
      <c r="E743" s="271"/>
      <c r="F743" s="271"/>
      <c r="G743" s="271"/>
      <c r="H743" s="272"/>
      <c r="I743" s="272"/>
      <c r="J743" s="271"/>
      <c r="K743" s="271"/>
      <c r="L743" s="271"/>
      <c r="M743" s="271"/>
      <c r="N743" s="271"/>
      <c r="O743" s="271"/>
      <c r="P743" s="271"/>
      <c r="Q743" s="271"/>
      <c r="R743" s="271"/>
      <c r="S743" s="271"/>
      <c r="T743" s="271"/>
      <c r="U743" s="271"/>
      <c r="V743" s="271"/>
      <c r="W743" s="271"/>
      <c r="X743" s="271"/>
      <c r="Y743" s="271"/>
      <c r="Z743" s="271"/>
    </row>
    <row r="744" spans="1:26" ht="12.95" customHeight="1">
      <c r="A744" s="271"/>
      <c r="B744" s="271"/>
      <c r="C744" s="271"/>
      <c r="D744" s="271"/>
      <c r="E744" s="271"/>
      <c r="F744" s="271"/>
      <c r="G744" s="271"/>
      <c r="H744" s="272"/>
      <c r="I744" s="272"/>
      <c r="J744" s="271"/>
      <c r="K744" s="271"/>
      <c r="L744" s="271"/>
      <c r="M744" s="271"/>
      <c r="N744" s="271"/>
      <c r="O744" s="271"/>
      <c r="P744" s="271"/>
      <c r="Q744" s="271"/>
      <c r="R744" s="271"/>
      <c r="S744" s="271"/>
      <c r="T744" s="271"/>
      <c r="U744" s="271"/>
      <c r="V744" s="271"/>
      <c r="W744" s="271"/>
      <c r="X744" s="271"/>
      <c r="Y744" s="271"/>
      <c r="Z744" s="271"/>
    </row>
    <row r="745" spans="1:26" ht="12.95" customHeight="1">
      <c r="A745" s="271"/>
      <c r="B745" s="271"/>
      <c r="C745" s="271"/>
      <c r="D745" s="271"/>
      <c r="E745" s="271"/>
      <c r="F745" s="271"/>
      <c r="G745" s="271"/>
      <c r="H745" s="272"/>
      <c r="I745" s="272"/>
      <c r="J745" s="271"/>
      <c r="K745" s="271"/>
      <c r="L745" s="271"/>
      <c r="M745" s="271"/>
      <c r="N745" s="271"/>
      <c r="O745" s="271"/>
      <c r="P745" s="271"/>
      <c r="Q745" s="271"/>
      <c r="R745" s="271"/>
      <c r="S745" s="271"/>
      <c r="T745" s="271"/>
      <c r="U745" s="271"/>
      <c r="V745" s="271"/>
      <c r="W745" s="271"/>
      <c r="X745" s="271"/>
      <c r="Y745" s="271"/>
      <c r="Z745" s="271"/>
    </row>
    <row r="746" spans="1:26" ht="12.95" customHeight="1">
      <c r="A746" s="271"/>
      <c r="B746" s="271"/>
      <c r="C746" s="271"/>
      <c r="D746" s="271"/>
      <c r="E746" s="271"/>
      <c r="F746" s="271"/>
      <c r="G746" s="271"/>
      <c r="H746" s="272"/>
      <c r="I746" s="272"/>
      <c r="J746" s="271"/>
      <c r="K746" s="271"/>
      <c r="L746" s="271"/>
      <c r="M746" s="271"/>
      <c r="N746" s="271"/>
      <c r="O746" s="271"/>
      <c r="P746" s="271"/>
      <c r="Q746" s="271"/>
      <c r="R746" s="271"/>
      <c r="S746" s="271"/>
      <c r="T746" s="271"/>
      <c r="U746" s="271"/>
      <c r="V746" s="271"/>
      <c r="W746" s="271"/>
      <c r="X746" s="271"/>
      <c r="Y746" s="271"/>
      <c r="Z746" s="271"/>
    </row>
    <row r="747" spans="1:26" ht="12.95" customHeight="1">
      <c r="A747" s="271"/>
      <c r="B747" s="271"/>
      <c r="C747" s="271"/>
      <c r="D747" s="271"/>
      <c r="E747" s="271"/>
      <c r="F747" s="271"/>
      <c r="G747" s="271"/>
      <c r="H747" s="272"/>
      <c r="I747" s="272"/>
      <c r="J747" s="271"/>
      <c r="K747" s="271"/>
      <c r="L747" s="271"/>
      <c r="M747" s="271"/>
      <c r="N747" s="271"/>
      <c r="O747" s="271"/>
      <c r="P747" s="271"/>
      <c r="Q747" s="271"/>
      <c r="R747" s="271"/>
      <c r="S747" s="271"/>
      <c r="T747" s="271"/>
      <c r="U747" s="271"/>
      <c r="V747" s="271"/>
      <c r="W747" s="271"/>
      <c r="X747" s="271"/>
      <c r="Y747" s="271"/>
      <c r="Z747" s="271"/>
    </row>
    <row r="748" spans="1:26" ht="12.95" customHeight="1">
      <c r="A748" s="271"/>
      <c r="B748" s="271"/>
      <c r="C748" s="271"/>
      <c r="D748" s="271"/>
      <c r="E748" s="271"/>
      <c r="F748" s="271"/>
      <c r="G748" s="271"/>
      <c r="H748" s="272"/>
      <c r="I748" s="272"/>
      <c r="J748" s="271"/>
      <c r="K748" s="271"/>
      <c r="L748" s="271"/>
      <c r="M748" s="271"/>
      <c r="N748" s="271"/>
      <c r="O748" s="271"/>
      <c r="P748" s="271"/>
      <c r="Q748" s="271"/>
      <c r="R748" s="271"/>
      <c r="S748" s="271"/>
      <c r="T748" s="271"/>
      <c r="U748" s="271"/>
      <c r="V748" s="271"/>
      <c r="W748" s="271"/>
      <c r="X748" s="271"/>
      <c r="Y748" s="271"/>
      <c r="Z748" s="271"/>
    </row>
    <row r="749" spans="1:26" ht="12.95" customHeight="1">
      <c r="A749" s="271"/>
      <c r="B749" s="271"/>
      <c r="C749" s="271"/>
      <c r="D749" s="271"/>
      <c r="E749" s="271"/>
      <c r="F749" s="271"/>
      <c r="G749" s="271"/>
      <c r="H749" s="272"/>
      <c r="I749" s="272"/>
      <c r="J749" s="271"/>
      <c r="K749" s="271"/>
      <c r="L749" s="271"/>
      <c r="M749" s="271"/>
      <c r="N749" s="271"/>
      <c r="O749" s="271"/>
      <c r="P749" s="271"/>
      <c r="Q749" s="271"/>
      <c r="R749" s="271"/>
      <c r="S749" s="271"/>
      <c r="T749" s="271"/>
      <c r="U749" s="271"/>
      <c r="V749" s="271"/>
      <c r="W749" s="271"/>
      <c r="X749" s="271"/>
      <c r="Y749" s="271"/>
      <c r="Z749" s="271"/>
    </row>
    <row r="750" spans="1:26" ht="12.95" customHeight="1">
      <c r="A750" s="271"/>
      <c r="B750" s="271"/>
      <c r="C750" s="271"/>
      <c r="D750" s="271"/>
      <c r="E750" s="271"/>
      <c r="F750" s="271"/>
      <c r="G750" s="271"/>
      <c r="H750" s="272"/>
      <c r="I750" s="272"/>
      <c r="J750" s="271"/>
      <c r="K750" s="271"/>
      <c r="L750" s="271"/>
      <c r="M750" s="271"/>
      <c r="N750" s="271"/>
      <c r="O750" s="271"/>
      <c r="P750" s="271"/>
      <c r="Q750" s="271"/>
      <c r="R750" s="271"/>
      <c r="S750" s="271"/>
      <c r="T750" s="271"/>
      <c r="U750" s="271"/>
      <c r="V750" s="271"/>
      <c r="W750" s="271"/>
      <c r="X750" s="271"/>
      <c r="Y750" s="271"/>
      <c r="Z750" s="271"/>
    </row>
    <row r="751" spans="1:26" ht="12.95" customHeight="1">
      <c r="A751" s="271"/>
      <c r="B751" s="271"/>
      <c r="C751" s="271"/>
      <c r="D751" s="271"/>
      <c r="E751" s="271"/>
      <c r="F751" s="271"/>
      <c r="G751" s="271"/>
      <c r="H751" s="272"/>
      <c r="I751" s="272"/>
      <c r="J751" s="271"/>
      <c r="K751" s="271"/>
      <c r="L751" s="271"/>
      <c r="M751" s="271"/>
      <c r="N751" s="271"/>
      <c r="O751" s="271"/>
      <c r="P751" s="271"/>
      <c r="Q751" s="271"/>
      <c r="R751" s="271"/>
      <c r="S751" s="271"/>
      <c r="T751" s="271"/>
      <c r="U751" s="271"/>
      <c r="V751" s="271"/>
      <c r="W751" s="271"/>
      <c r="X751" s="271"/>
      <c r="Y751" s="271"/>
      <c r="Z751" s="271"/>
    </row>
    <row r="752" spans="1:26" ht="12.95" customHeight="1">
      <c r="A752" s="271"/>
      <c r="B752" s="271"/>
      <c r="C752" s="271"/>
      <c r="D752" s="271"/>
      <c r="E752" s="271"/>
      <c r="F752" s="271"/>
      <c r="G752" s="271"/>
      <c r="H752" s="272"/>
      <c r="I752" s="272"/>
      <c r="J752" s="271"/>
      <c r="K752" s="271"/>
      <c r="L752" s="271"/>
      <c r="M752" s="271"/>
      <c r="N752" s="271"/>
      <c r="O752" s="271"/>
      <c r="P752" s="271"/>
      <c r="Q752" s="271"/>
      <c r="R752" s="271"/>
      <c r="S752" s="271"/>
      <c r="T752" s="271"/>
      <c r="U752" s="271"/>
      <c r="V752" s="271"/>
      <c r="W752" s="271"/>
      <c r="X752" s="271"/>
      <c r="Y752" s="271"/>
      <c r="Z752" s="271"/>
    </row>
    <row r="753" spans="1:26" ht="12.95" customHeight="1">
      <c r="A753" s="271"/>
      <c r="B753" s="271"/>
      <c r="C753" s="271"/>
      <c r="D753" s="271"/>
      <c r="E753" s="271"/>
      <c r="F753" s="271"/>
      <c r="G753" s="271"/>
      <c r="H753" s="272"/>
      <c r="I753" s="272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1"/>
      <c r="Z753" s="271"/>
    </row>
    <row r="754" spans="1:26" ht="12.95" customHeight="1">
      <c r="A754" s="271"/>
      <c r="B754" s="271"/>
      <c r="C754" s="271"/>
      <c r="D754" s="271"/>
      <c r="E754" s="271"/>
      <c r="F754" s="271"/>
      <c r="G754" s="271"/>
      <c r="H754" s="272"/>
      <c r="I754" s="272"/>
      <c r="J754" s="271"/>
      <c r="K754" s="271"/>
      <c r="L754" s="271"/>
      <c r="M754" s="271"/>
      <c r="N754" s="271"/>
      <c r="O754" s="271"/>
      <c r="P754" s="271"/>
      <c r="Q754" s="271"/>
      <c r="R754" s="271"/>
      <c r="S754" s="271"/>
      <c r="T754" s="271"/>
      <c r="U754" s="271"/>
      <c r="V754" s="271"/>
      <c r="W754" s="271"/>
      <c r="X754" s="271"/>
      <c r="Y754" s="271"/>
      <c r="Z754" s="271"/>
    </row>
    <row r="755" spans="1:26" ht="12.95" customHeight="1">
      <c r="A755" s="271"/>
      <c r="B755" s="271"/>
      <c r="C755" s="271"/>
      <c r="D755" s="271"/>
      <c r="E755" s="271"/>
      <c r="F755" s="271"/>
      <c r="G755" s="271"/>
      <c r="H755" s="272"/>
      <c r="I755" s="272"/>
      <c r="J755" s="271"/>
      <c r="K755" s="271"/>
      <c r="L755" s="271"/>
      <c r="M755" s="271"/>
      <c r="N755" s="271"/>
      <c r="O755" s="271"/>
      <c r="P755" s="271"/>
      <c r="Q755" s="271"/>
      <c r="R755" s="271"/>
      <c r="S755" s="271"/>
      <c r="T755" s="271"/>
      <c r="U755" s="271"/>
      <c r="V755" s="271"/>
      <c r="W755" s="271"/>
      <c r="X755" s="271"/>
      <c r="Y755" s="271"/>
      <c r="Z755" s="271"/>
    </row>
    <row r="756" spans="1:26" ht="12.95" customHeight="1">
      <c r="A756" s="271"/>
      <c r="B756" s="271"/>
      <c r="C756" s="271"/>
      <c r="D756" s="271"/>
      <c r="E756" s="271"/>
      <c r="F756" s="271"/>
      <c r="G756" s="271"/>
      <c r="H756" s="272"/>
      <c r="I756" s="272"/>
      <c r="J756" s="271"/>
      <c r="K756" s="271"/>
      <c r="L756" s="271"/>
      <c r="M756" s="271"/>
      <c r="N756" s="271"/>
      <c r="O756" s="271"/>
      <c r="P756" s="271"/>
      <c r="Q756" s="271"/>
      <c r="R756" s="271"/>
      <c r="S756" s="271"/>
      <c r="T756" s="271"/>
      <c r="U756" s="271"/>
      <c r="V756" s="271"/>
      <c r="W756" s="271"/>
      <c r="X756" s="271"/>
      <c r="Y756" s="271"/>
      <c r="Z756" s="271"/>
    </row>
    <row r="757" spans="1:26" ht="12.95" customHeight="1">
      <c r="A757" s="271"/>
      <c r="B757" s="271"/>
      <c r="C757" s="271"/>
      <c r="D757" s="271"/>
      <c r="E757" s="271"/>
      <c r="F757" s="271"/>
      <c r="G757" s="271"/>
      <c r="H757" s="272"/>
      <c r="I757" s="272"/>
      <c r="J757" s="271"/>
      <c r="K757" s="271"/>
      <c r="L757" s="271"/>
      <c r="M757" s="271"/>
      <c r="N757" s="271"/>
      <c r="O757" s="271"/>
      <c r="P757" s="271"/>
      <c r="Q757" s="271"/>
      <c r="R757" s="271"/>
      <c r="S757" s="271"/>
      <c r="T757" s="271"/>
      <c r="U757" s="271"/>
      <c r="V757" s="271"/>
      <c r="W757" s="271"/>
      <c r="X757" s="271"/>
      <c r="Y757" s="271"/>
      <c r="Z757" s="271"/>
    </row>
    <row r="758" spans="1:26" ht="12.95" customHeight="1">
      <c r="A758" s="271"/>
      <c r="B758" s="271"/>
      <c r="C758" s="271"/>
      <c r="D758" s="271"/>
      <c r="E758" s="271"/>
      <c r="F758" s="271"/>
      <c r="G758" s="271"/>
      <c r="H758" s="272"/>
      <c r="I758" s="272"/>
      <c r="J758" s="271"/>
      <c r="K758" s="271"/>
      <c r="L758" s="271"/>
      <c r="M758" s="271"/>
      <c r="N758" s="271"/>
      <c r="O758" s="271"/>
      <c r="P758" s="271"/>
      <c r="Q758" s="271"/>
      <c r="R758" s="271"/>
      <c r="S758" s="271"/>
      <c r="T758" s="271"/>
      <c r="U758" s="271"/>
      <c r="V758" s="271"/>
      <c r="W758" s="271"/>
      <c r="X758" s="271"/>
      <c r="Y758" s="271"/>
      <c r="Z758" s="271"/>
    </row>
    <row r="759" spans="1:26" ht="12.95" customHeight="1">
      <c r="A759" s="271"/>
      <c r="B759" s="271"/>
      <c r="C759" s="271"/>
      <c r="D759" s="271"/>
      <c r="E759" s="271"/>
      <c r="F759" s="271"/>
      <c r="G759" s="271"/>
      <c r="H759" s="272"/>
      <c r="I759" s="272"/>
      <c r="J759" s="271"/>
      <c r="K759" s="271"/>
      <c r="L759" s="271"/>
      <c r="M759" s="271"/>
      <c r="N759" s="271"/>
      <c r="O759" s="271"/>
      <c r="P759" s="271"/>
      <c r="Q759" s="271"/>
      <c r="R759" s="271"/>
      <c r="S759" s="271"/>
      <c r="T759" s="271"/>
      <c r="U759" s="271"/>
      <c r="V759" s="271"/>
      <c r="W759" s="271"/>
      <c r="X759" s="271"/>
      <c r="Y759" s="271"/>
      <c r="Z759" s="271"/>
    </row>
    <row r="760" spans="1:26" ht="12.95" customHeight="1">
      <c r="A760" s="271"/>
      <c r="B760" s="271"/>
      <c r="C760" s="271"/>
      <c r="D760" s="271"/>
      <c r="E760" s="271"/>
      <c r="F760" s="271"/>
      <c r="G760" s="271"/>
      <c r="H760" s="272"/>
      <c r="I760" s="272"/>
      <c r="J760" s="271"/>
      <c r="K760" s="271"/>
      <c r="L760" s="271"/>
      <c r="M760" s="271"/>
      <c r="N760" s="271"/>
      <c r="O760" s="271"/>
      <c r="P760" s="271"/>
      <c r="Q760" s="271"/>
      <c r="R760" s="271"/>
      <c r="S760" s="271"/>
      <c r="T760" s="271"/>
      <c r="U760" s="271"/>
      <c r="V760" s="271"/>
      <c r="W760" s="271"/>
      <c r="X760" s="271"/>
      <c r="Y760" s="271"/>
      <c r="Z760" s="271"/>
    </row>
    <row r="761" spans="1:26" ht="12.95" customHeight="1">
      <c r="A761" s="271"/>
      <c r="B761" s="271"/>
      <c r="C761" s="271"/>
      <c r="D761" s="271"/>
      <c r="E761" s="271"/>
      <c r="F761" s="271"/>
      <c r="G761" s="271"/>
      <c r="H761" s="272"/>
      <c r="I761" s="272"/>
      <c r="J761" s="271"/>
      <c r="K761" s="271"/>
      <c r="L761" s="271"/>
      <c r="M761" s="271"/>
      <c r="N761" s="271"/>
      <c r="O761" s="271"/>
      <c r="P761" s="271"/>
      <c r="Q761" s="271"/>
      <c r="R761" s="271"/>
      <c r="S761" s="271"/>
      <c r="T761" s="271"/>
      <c r="U761" s="271"/>
      <c r="V761" s="271"/>
      <c r="W761" s="271"/>
      <c r="X761" s="271"/>
      <c r="Y761" s="271"/>
      <c r="Z761" s="271"/>
    </row>
    <row r="762" spans="1:26" ht="12.95" customHeight="1">
      <c r="A762" s="271"/>
      <c r="B762" s="271"/>
      <c r="C762" s="271"/>
      <c r="D762" s="271"/>
      <c r="E762" s="271"/>
      <c r="F762" s="271"/>
      <c r="G762" s="271"/>
      <c r="H762" s="272"/>
      <c r="I762" s="272"/>
      <c r="J762" s="271"/>
      <c r="K762" s="271"/>
      <c r="L762" s="271"/>
      <c r="M762" s="271"/>
      <c r="N762" s="271"/>
      <c r="O762" s="271"/>
      <c r="P762" s="271"/>
      <c r="Q762" s="271"/>
      <c r="R762" s="271"/>
      <c r="S762" s="271"/>
      <c r="T762" s="271"/>
      <c r="U762" s="271"/>
      <c r="V762" s="271"/>
      <c r="W762" s="271"/>
      <c r="X762" s="271"/>
      <c r="Y762" s="271"/>
      <c r="Z762" s="271"/>
    </row>
    <row r="763" spans="1:26" ht="12.95" customHeight="1">
      <c r="A763" s="271"/>
      <c r="B763" s="271"/>
      <c r="C763" s="271"/>
      <c r="D763" s="271"/>
      <c r="E763" s="271"/>
      <c r="F763" s="271"/>
      <c r="G763" s="271"/>
      <c r="H763" s="272"/>
      <c r="I763" s="272"/>
      <c r="J763" s="271"/>
      <c r="K763" s="271"/>
      <c r="L763" s="271"/>
      <c r="M763" s="271"/>
      <c r="N763" s="271"/>
      <c r="O763" s="271"/>
      <c r="P763" s="271"/>
      <c r="Q763" s="271"/>
      <c r="R763" s="271"/>
      <c r="S763" s="271"/>
      <c r="T763" s="271"/>
      <c r="U763" s="271"/>
      <c r="V763" s="271"/>
      <c r="W763" s="271"/>
      <c r="X763" s="271"/>
      <c r="Y763" s="271"/>
      <c r="Z763" s="271"/>
    </row>
    <row r="764" spans="1:26" ht="12.95" customHeight="1">
      <c r="A764" s="271"/>
      <c r="B764" s="271"/>
      <c r="C764" s="271"/>
      <c r="D764" s="271"/>
      <c r="E764" s="271"/>
      <c r="F764" s="271"/>
      <c r="G764" s="271"/>
      <c r="H764" s="272"/>
      <c r="I764" s="272"/>
      <c r="J764" s="271"/>
      <c r="K764" s="271"/>
      <c r="L764" s="271"/>
      <c r="M764" s="271"/>
      <c r="N764" s="271"/>
      <c r="O764" s="271"/>
      <c r="P764" s="271"/>
      <c r="Q764" s="271"/>
      <c r="R764" s="271"/>
      <c r="S764" s="271"/>
      <c r="T764" s="271"/>
      <c r="U764" s="271"/>
      <c r="V764" s="271"/>
      <c r="W764" s="271"/>
      <c r="X764" s="271"/>
      <c r="Y764" s="271"/>
      <c r="Z764" s="271"/>
    </row>
    <row r="765" spans="1:26" ht="12.95" customHeight="1">
      <c r="A765" s="271"/>
      <c r="B765" s="271"/>
      <c r="C765" s="271"/>
      <c r="D765" s="271"/>
      <c r="E765" s="271"/>
      <c r="F765" s="271"/>
      <c r="G765" s="271"/>
      <c r="H765" s="272"/>
      <c r="I765" s="272"/>
      <c r="J765" s="271"/>
      <c r="K765" s="271"/>
      <c r="L765" s="271"/>
      <c r="M765" s="271"/>
      <c r="N765" s="271"/>
      <c r="O765" s="271"/>
      <c r="P765" s="271"/>
      <c r="Q765" s="271"/>
      <c r="R765" s="271"/>
      <c r="S765" s="271"/>
      <c r="T765" s="271"/>
      <c r="U765" s="271"/>
      <c r="V765" s="271"/>
      <c r="W765" s="271"/>
      <c r="X765" s="271"/>
      <c r="Y765" s="271"/>
      <c r="Z765" s="271"/>
    </row>
    <row r="766" spans="1:26" ht="12.95" customHeight="1">
      <c r="A766" s="271"/>
      <c r="B766" s="271"/>
      <c r="C766" s="271"/>
      <c r="D766" s="271"/>
      <c r="E766" s="271"/>
      <c r="F766" s="271"/>
      <c r="G766" s="271"/>
      <c r="H766" s="272"/>
      <c r="I766" s="272"/>
      <c r="J766" s="271"/>
      <c r="K766" s="271"/>
      <c r="L766" s="271"/>
      <c r="M766" s="271"/>
      <c r="N766" s="271"/>
      <c r="O766" s="271"/>
      <c r="P766" s="271"/>
      <c r="Q766" s="271"/>
      <c r="R766" s="271"/>
      <c r="S766" s="271"/>
      <c r="T766" s="271"/>
      <c r="U766" s="271"/>
      <c r="V766" s="271"/>
      <c r="W766" s="271"/>
      <c r="X766" s="271"/>
      <c r="Y766" s="271"/>
      <c r="Z766" s="271"/>
    </row>
    <row r="767" spans="1:26" ht="12.95" customHeight="1">
      <c r="A767" s="271"/>
      <c r="B767" s="271"/>
      <c r="C767" s="271"/>
      <c r="D767" s="271"/>
      <c r="E767" s="271"/>
      <c r="F767" s="271"/>
      <c r="G767" s="271"/>
      <c r="H767" s="272"/>
      <c r="I767" s="272"/>
      <c r="J767" s="271"/>
      <c r="K767" s="271"/>
      <c r="L767" s="271"/>
      <c r="M767" s="271"/>
      <c r="N767" s="271"/>
      <c r="O767" s="271"/>
      <c r="P767" s="271"/>
      <c r="Q767" s="271"/>
      <c r="R767" s="271"/>
      <c r="S767" s="271"/>
      <c r="T767" s="271"/>
      <c r="U767" s="271"/>
      <c r="V767" s="271"/>
      <c r="W767" s="271"/>
      <c r="X767" s="271"/>
      <c r="Y767" s="271"/>
      <c r="Z767" s="271"/>
    </row>
    <row r="768" spans="1:26" ht="12.95" customHeight="1">
      <c r="A768" s="271"/>
      <c r="B768" s="271"/>
      <c r="C768" s="271"/>
      <c r="D768" s="271"/>
      <c r="E768" s="271"/>
      <c r="F768" s="271"/>
      <c r="G768" s="271"/>
      <c r="H768" s="272"/>
      <c r="I768" s="272"/>
      <c r="J768" s="271"/>
      <c r="K768" s="271"/>
      <c r="L768" s="271"/>
      <c r="M768" s="271"/>
      <c r="N768" s="271"/>
      <c r="O768" s="271"/>
      <c r="P768" s="271"/>
      <c r="Q768" s="271"/>
      <c r="R768" s="271"/>
      <c r="S768" s="271"/>
      <c r="T768" s="271"/>
      <c r="U768" s="271"/>
      <c r="V768" s="271"/>
      <c r="W768" s="271"/>
      <c r="X768" s="271"/>
      <c r="Y768" s="271"/>
      <c r="Z768" s="271"/>
    </row>
    <row r="769" spans="1:26" ht="12.95" customHeight="1">
      <c r="A769" s="271"/>
      <c r="B769" s="271"/>
      <c r="C769" s="271"/>
      <c r="D769" s="271"/>
      <c r="E769" s="271"/>
      <c r="F769" s="271"/>
      <c r="G769" s="271"/>
      <c r="H769" s="272"/>
      <c r="I769" s="272"/>
      <c r="J769" s="271"/>
      <c r="K769" s="271"/>
      <c r="L769" s="271"/>
      <c r="M769" s="271"/>
      <c r="N769" s="271"/>
      <c r="O769" s="271"/>
      <c r="P769" s="271"/>
      <c r="Q769" s="271"/>
      <c r="R769" s="271"/>
      <c r="S769" s="271"/>
      <c r="T769" s="271"/>
      <c r="U769" s="271"/>
      <c r="V769" s="271"/>
      <c r="W769" s="271"/>
      <c r="X769" s="271"/>
      <c r="Y769" s="271"/>
      <c r="Z769" s="271"/>
    </row>
    <row r="770" spans="1:26" ht="12.95" customHeight="1">
      <c r="A770" s="271"/>
      <c r="B770" s="271"/>
      <c r="C770" s="271"/>
      <c r="D770" s="271"/>
      <c r="E770" s="271"/>
      <c r="F770" s="271"/>
      <c r="G770" s="271"/>
      <c r="H770" s="272"/>
      <c r="I770" s="272"/>
      <c r="J770" s="271"/>
      <c r="K770" s="271"/>
      <c r="L770" s="271"/>
      <c r="M770" s="271"/>
      <c r="N770" s="271"/>
      <c r="O770" s="271"/>
      <c r="P770" s="271"/>
      <c r="Q770" s="271"/>
      <c r="R770" s="271"/>
      <c r="S770" s="271"/>
      <c r="T770" s="271"/>
      <c r="U770" s="271"/>
      <c r="V770" s="271"/>
      <c r="W770" s="271"/>
      <c r="X770" s="271"/>
      <c r="Y770" s="271"/>
      <c r="Z770" s="271"/>
    </row>
    <row r="771" spans="1:26" ht="12.95" customHeight="1">
      <c r="A771" s="271"/>
      <c r="B771" s="271"/>
      <c r="C771" s="271"/>
      <c r="D771" s="271"/>
      <c r="E771" s="271"/>
      <c r="F771" s="271"/>
      <c r="G771" s="271"/>
      <c r="H771" s="272"/>
      <c r="I771" s="272"/>
      <c r="J771" s="271"/>
      <c r="K771" s="271"/>
      <c r="L771" s="271"/>
      <c r="M771" s="271"/>
      <c r="N771" s="271"/>
      <c r="O771" s="271"/>
      <c r="P771" s="271"/>
      <c r="Q771" s="271"/>
      <c r="R771" s="271"/>
      <c r="S771" s="271"/>
      <c r="T771" s="271"/>
      <c r="U771" s="271"/>
      <c r="V771" s="271"/>
      <c r="W771" s="271"/>
      <c r="X771" s="271"/>
      <c r="Y771" s="271"/>
      <c r="Z771" s="271"/>
    </row>
    <row r="772" spans="1:26" ht="12.95" customHeight="1">
      <c r="A772" s="271"/>
      <c r="B772" s="271"/>
      <c r="C772" s="271"/>
      <c r="D772" s="271"/>
      <c r="E772" s="271"/>
      <c r="F772" s="271"/>
      <c r="G772" s="271"/>
      <c r="H772" s="272"/>
      <c r="I772" s="272"/>
      <c r="J772" s="271"/>
      <c r="K772" s="271"/>
      <c r="L772" s="271"/>
      <c r="M772" s="271"/>
      <c r="N772" s="271"/>
      <c r="O772" s="271"/>
      <c r="P772" s="271"/>
      <c r="Q772" s="271"/>
      <c r="R772" s="271"/>
      <c r="S772" s="271"/>
      <c r="T772" s="271"/>
      <c r="U772" s="271"/>
      <c r="V772" s="271"/>
      <c r="W772" s="271"/>
      <c r="X772" s="271"/>
      <c r="Y772" s="271"/>
      <c r="Z772" s="271"/>
    </row>
    <row r="773" spans="1:26" ht="12.95" customHeight="1">
      <c r="A773" s="271"/>
      <c r="B773" s="271"/>
      <c r="C773" s="271"/>
      <c r="D773" s="271"/>
      <c r="E773" s="271"/>
      <c r="F773" s="271"/>
      <c r="G773" s="271"/>
      <c r="H773" s="272"/>
      <c r="I773" s="272"/>
      <c r="J773" s="271"/>
      <c r="K773" s="271"/>
      <c r="L773" s="271"/>
      <c r="M773" s="271"/>
      <c r="N773" s="271"/>
      <c r="O773" s="271"/>
      <c r="P773" s="271"/>
      <c r="Q773" s="271"/>
      <c r="R773" s="271"/>
      <c r="S773" s="271"/>
      <c r="T773" s="271"/>
      <c r="U773" s="271"/>
      <c r="V773" s="271"/>
      <c r="W773" s="271"/>
      <c r="X773" s="271"/>
      <c r="Y773" s="271"/>
      <c r="Z773" s="271"/>
    </row>
    <row r="774" spans="1:26" ht="12.95" customHeight="1">
      <c r="A774" s="271"/>
      <c r="B774" s="271"/>
      <c r="C774" s="271"/>
      <c r="D774" s="271"/>
      <c r="E774" s="271"/>
      <c r="F774" s="271"/>
      <c r="G774" s="271"/>
      <c r="H774" s="272"/>
      <c r="I774" s="272"/>
      <c r="J774" s="271"/>
      <c r="K774" s="271"/>
      <c r="L774" s="271"/>
      <c r="M774" s="271"/>
      <c r="N774" s="271"/>
      <c r="O774" s="271"/>
      <c r="P774" s="271"/>
      <c r="Q774" s="271"/>
      <c r="R774" s="271"/>
      <c r="S774" s="271"/>
      <c r="T774" s="271"/>
      <c r="U774" s="271"/>
      <c r="V774" s="271"/>
      <c r="W774" s="271"/>
      <c r="X774" s="271"/>
      <c r="Y774" s="271"/>
      <c r="Z774" s="271"/>
    </row>
    <row r="775" spans="1:26" ht="12.95" customHeight="1">
      <c r="A775" s="271"/>
      <c r="B775" s="271"/>
      <c r="C775" s="271"/>
      <c r="D775" s="271"/>
      <c r="E775" s="271"/>
      <c r="F775" s="271"/>
      <c r="G775" s="271"/>
      <c r="H775" s="272"/>
      <c r="I775" s="272"/>
      <c r="J775" s="271"/>
      <c r="K775" s="271"/>
      <c r="L775" s="271"/>
      <c r="M775" s="271"/>
      <c r="N775" s="271"/>
      <c r="O775" s="271"/>
      <c r="P775" s="271"/>
      <c r="Q775" s="271"/>
      <c r="R775" s="271"/>
      <c r="S775" s="271"/>
      <c r="T775" s="271"/>
      <c r="U775" s="271"/>
      <c r="V775" s="271"/>
      <c r="W775" s="271"/>
      <c r="X775" s="271"/>
      <c r="Y775" s="271"/>
      <c r="Z775" s="271"/>
    </row>
    <row r="776" spans="1:26" ht="12.95" customHeight="1">
      <c r="A776" s="271"/>
      <c r="B776" s="271"/>
      <c r="C776" s="271"/>
      <c r="D776" s="271"/>
      <c r="E776" s="271"/>
      <c r="F776" s="271"/>
      <c r="G776" s="271"/>
      <c r="H776" s="272"/>
      <c r="I776" s="272"/>
      <c r="J776" s="271"/>
      <c r="K776" s="271"/>
      <c r="L776" s="271"/>
      <c r="M776" s="271"/>
      <c r="N776" s="271"/>
      <c r="O776" s="271"/>
      <c r="P776" s="271"/>
      <c r="Q776" s="271"/>
      <c r="R776" s="271"/>
      <c r="S776" s="271"/>
      <c r="T776" s="271"/>
      <c r="U776" s="271"/>
      <c r="V776" s="271"/>
      <c r="W776" s="271"/>
      <c r="X776" s="271"/>
      <c r="Y776" s="271"/>
      <c r="Z776" s="271"/>
    </row>
    <row r="777" spans="1:26" ht="12.95" customHeight="1">
      <c r="A777" s="271"/>
      <c r="B777" s="271"/>
      <c r="C777" s="271"/>
      <c r="D777" s="271"/>
      <c r="E777" s="271"/>
      <c r="F777" s="271"/>
      <c r="G777" s="271"/>
      <c r="H777" s="272"/>
      <c r="I777" s="272"/>
      <c r="J777" s="271"/>
      <c r="K777" s="271"/>
      <c r="L777" s="271"/>
      <c r="M777" s="271"/>
      <c r="N777" s="271"/>
      <c r="O777" s="271"/>
      <c r="P777" s="271"/>
      <c r="Q777" s="271"/>
      <c r="R777" s="271"/>
      <c r="S777" s="271"/>
      <c r="T777" s="271"/>
      <c r="U777" s="271"/>
      <c r="V777" s="271"/>
      <c r="W777" s="271"/>
      <c r="X777" s="271"/>
      <c r="Y777" s="271"/>
      <c r="Z777" s="271"/>
    </row>
    <row r="778" spans="1:26" ht="12.95" customHeight="1">
      <c r="A778" s="271"/>
      <c r="B778" s="271"/>
      <c r="C778" s="271"/>
      <c r="D778" s="271"/>
      <c r="E778" s="271"/>
      <c r="F778" s="271"/>
      <c r="G778" s="271"/>
      <c r="H778" s="272"/>
      <c r="I778" s="272"/>
      <c r="J778" s="271"/>
      <c r="K778" s="271"/>
      <c r="L778" s="271"/>
      <c r="M778" s="271"/>
      <c r="N778" s="271"/>
      <c r="O778" s="271"/>
      <c r="P778" s="271"/>
      <c r="Q778" s="271"/>
      <c r="R778" s="271"/>
      <c r="S778" s="271"/>
      <c r="T778" s="271"/>
      <c r="U778" s="271"/>
      <c r="V778" s="271"/>
      <c r="W778" s="271"/>
      <c r="X778" s="271"/>
      <c r="Y778" s="271"/>
      <c r="Z778" s="271"/>
    </row>
    <row r="779" spans="1:26" ht="12.95" customHeight="1">
      <c r="A779" s="271"/>
      <c r="B779" s="271"/>
      <c r="C779" s="271"/>
      <c r="D779" s="271"/>
      <c r="E779" s="271"/>
      <c r="F779" s="271"/>
      <c r="G779" s="271"/>
      <c r="H779" s="272"/>
      <c r="I779" s="272"/>
      <c r="J779" s="271"/>
      <c r="K779" s="271"/>
      <c r="L779" s="271"/>
      <c r="M779" s="271"/>
      <c r="N779" s="271"/>
      <c r="O779" s="271"/>
      <c r="P779" s="271"/>
      <c r="Q779" s="271"/>
      <c r="R779" s="271"/>
      <c r="S779" s="271"/>
      <c r="T779" s="271"/>
      <c r="U779" s="271"/>
      <c r="V779" s="271"/>
      <c r="W779" s="271"/>
      <c r="X779" s="271"/>
      <c r="Y779" s="271"/>
      <c r="Z779" s="271"/>
    </row>
    <row r="780" spans="1:26" ht="12.95" customHeight="1">
      <c r="A780" s="271"/>
      <c r="B780" s="271"/>
      <c r="C780" s="271"/>
      <c r="D780" s="271"/>
      <c r="E780" s="271"/>
      <c r="F780" s="271"/>
      <c r="G780" s="271"/>
      <c r="H780" s="272"/>
      <c r="I780" s="272"/>
      <c r="J780" s="271"/>
      <c r="K780" s="271"/>
      <c r="L780" s="271"/>
      <c r="M780" s="271"/>
      <c r="N780" s="271"/>
      <c r="O780" s="271"/>
      <c r="P780" s="271"/>
      <c r="Q780" s="271"/>
      <c r="R780" s="271"/>
      <c r="S780" s="271"/>
      <c r="T780" s="271"/>
      <c r="U780" s="271"/>
      <c r="V780" s="271"/>
      <c r="W780" s="271"/>
      <c r="X780" s="271"/>
      <c r="Y780" s="271"/>
      <c r="Z780" s="271"/>
    </row>
    <row r="781" spans="1:26" ht="12.95" customHeight="1">
      <c r="A781" s="271"/>
      <c r="B781" s="271"/>
      <c r="C781" s="271"/>
      <c r="D781" s="271"/>
      <c r="E781" s="271"/>
      <c r="F781" s="271"/>
      <c r="G781" s="271"/>
      <c r="H781" s="272"/>
      <c r="I781" s="272"/>
      <c r="J781" s="271"/>
      <c r="K781" s="271"/>
      <c r="L781" s="271"/>
      <c r="M781" s="271"/>
      <c r="N781" s="271"/>
      <c r="O781" s="271"/>
      <c r="P781" s="271"/>
      <c r="Q781" s="271"/>
      <c r="R781" s="271"/>
      <c r="S781" s="271"/>
      <c r="T781" s="271"/>
      <c r="U781" s="271"/>
      <c r="V781" s="271"/>
      <c r="W781" s="271"/>
      <c r="X781" s="271"/>
      <c r="Y781" s="271"/>
      <c r="Z781" s="271"/>
    </row>
    <row r="782" spans="1:26" ht="12.95" customHeight="1">
      <c r="A782" s="271"/>
      <c r="B782" s="271"/>
      <c r="C782" s="271"/>
      <c r="D782" s="271"/>
      <c r="E782" s="271"/>
      <c r="F782" s="271"/>
      <c r="G782" s="271"/>
      <c r="H782" s="272"/>
      <c r="I782" s="272"/>
      <c r="J782" s="271"/>
      <c r="K782" s="271"/>
      <c r="L782" s="271"/>
      <c r="M782" s="271"/>
      <c r="N782" s="271"/>
      <c r="O782" s="271"/>
      <c r="P782" s="271"/>
      <c r="Q782" s="271"/>
      <c r="R782" s="271"/>
      <c r="S782" s="271"/>
      <c r="T782" s="271"/>
      <c r="U782" s="271"/>
      <c r="V782" s="271"/>
      <c r="W782" s="271"/>
      <c r="X782" s="271"/>
      <c r="Y782" s="271"/>
      <c r="Z782" s="271"/>
    </row>
    <row r="783" spans="1:26" ht="12.95" customHeight="1">
      <c r="A783" s="271"/>
      <c r="B783" s="271"/>
      <c r="C783" s="271"/>
      <c r="D783" s="271"/>
      <c r="E783" s="271"/>
      <c r="F783" s="271"/>
      <c r="G783" s="271"/>
      <c r="H783" s="272"/>
      <c r="I783" s="272"/>
      <c r="J783" s="271"/>
      <c r="K783" s="271"/>
      <c r="L783" s="271"/>
      <c r="M783" s="271"/>
      <c r="N783" s="271"/>
      <c r="O783" s="271"/>
      <c r="P783" s="271"/>
      <c r="Q783" s="271"/>
      <c r="R783" s="271"/>
      <c r="S783" s="271"/>
      <c r="T783" s="271"/>
      <c r="U783" s="271"/>
      <c r="V783" s="271"/>
      <c r="W783" s="271"/>
      <c r="X783" s="271"/>
      <c r="Y783" s="271"/>
      <c r="Z783" s="271"/>
    </row>
    <row r="784" spans="1:26" ht="12.95" customHeight="1">
      <c r="A784" s="271"/>
      <c r="B784" s="271"/>
      <c r="C784" s="271"/>
      <c r="D784" s="271"/>
      <c r="E784" s="271"/>
      <c r="F784" s="271"/>
      <c r="G784" s="271"/>
      <c r="H784" s="272"/>
      <c r="I784" s="272"/>
      <c r="J784" s="271"/>
      <c r="K784" s="271"/>
      <c r="L784" s="271"/>
      <c r="M784" s="271"/>
      <c r="N784" s="271"/>
      <c r="O784" s="271"/>
      <c r="P784" s="271"/>
      <c r="Q784" s="271"/>
      <c r="R784" s="271"/>
      <c r="S784" s="271"/>
      <c r="T784" s="271"/>
      <c r="U784" s="271"/>
      <c r="V784" s="271"/>
      <c r="W784" s="271"/>
      <c r="X784" s="271"/>
      <c r="Y784" s="271"/>
      <c r="Z784" s="271"/>
    </row>
    <row r="785" spans="1:26" ht="12.95" customHeight="1">
      <c r="A785" s="271"/>
      <c r="B785" s="271"/>
      <c r="C785" s="271"/>
      <c r="D785" s="271"/>
      <c r="E785" s="271"/>
      <c r="F785" s="271"/>
      <c r="G785" s="271"/>
      <c r="H785" s="272"/>
      <c r="I785" s="272"/>
      <c r="J785" s="271"/>
      <c r="K785" s="271"/>
      <c r="L785" s="271"/>
      <c r="M785" s="271"/>
      <c r="N785" s="271"/>
      <c r="O785" s="271"/>
      <c r="P785" s="271"/>
      <c r="Q785" s="271"/>
      <c r="R785" s="271"/>
      <c r="S785" s="271"/>
      <c r="T785" s="271"/>
      <c r="U785" s="271"/>
      <c r="V785" s="271"/>
      <c r="W785" s="271"/>
      <c r="X785" s="271"/>
      <c r="Y785" s="271"/>
      <c r="Z785" s="271"/>
    </row>
    <row r="786" spans="1:26" ht="12.95" customHeight="1">
      <c r="A786" s="271"/>
      <c r="B786" s="271"/>
      <c r="C786" s="271"/>
      <c r="D786" s="271"/>
      <c r="E786" s="271"/>
      <c r="F786" s="271"/>
      <c r="G786" s="271"/>
      <c r="H786" s="272"/>
      <c r="I786" s="272"/>
      <c r="J786" s="271"/>
      <c r="K786" s="271"/>
      <c r="L786" s="271"/>
      <c r="M786" s="271"/>
      <c r="N786" s="271"/>
      <c r="O786" s="271"/>
      <c r="P786" s="271"/>
      <c r="Q786" s="271"/>
      <c r="R786" s="271"/>
      <c r="S786" s="271"/>
      <c r="T786" s="271"/>
      <c r="U786" s="271"/>
      <c r="V786" s="271"/>
      <c r="W786" s="271"/>
      <c r="X786" s="271"/>
      <c r="Y786" s="271"/>
      <c r="Z786" s="271"/>
    </row>
    <row r="787" spans="1:26" ht="12.95" customHeight="1">
      <c r="A787" s="271"/>
      <c r="B787" s="271"/>
      <c r="C787" s="271"/>
      <c r="D787" s="271"/>
      <c r="E787" s="271"/>
      <c r="F787" s="271"/>
      <c r="G787" s="271"/>
      <c r="H787" s="272"/>
      <c r="I787" s="272"/>
      <c r="J787" s="271"/>
      <c r="K787" s="271"/>
      <c r="L787" s="271"/>
      <c r="M787" s="271"/>
      <c r="N787" s="271"/>
      <c r="O787" s="271"/>
      <c r="P787" s="271"/>
      <c r="Q787" s="271"/>
      <c r="R787" s="271"/>
      <c r="S787" s="271"/>
      <c r="T787" s="271"/>
      <c r="U787" s="271"/>
      <c r="V787" s="271"/>
      <c r="W787" s="271"/>
      <c r="X787" s="271"/>
      <c r="Y787" s="271"/>
      <c r="Z787" s="271"/>
    </row>
    <row r="788" spans="1:26" ht="12.95" customHeight="1">
      <c r="A788" s="271"/>
      <c r="B788" s="271"/>
      <c r="C788" s="271"/>
      <c r="D788" s="271"/>
      <c r="E788" s="271"/>
      <c r="F788" s="271"/>
      <c r="G788" s="271"/>
      <c r="H788" s="272"/>
      <c r="I788" s="272"/>
      <c r="J788" s="271"/>
      <c r="K788" s="271"/>
      <c r="L788" s="271"/>
      <c r="M788" s="271"/>
      <c r="N788" s="271"/>
      <c r="O788" s="271"/>
      <c r="P788" s="271"/>
      <c r="Q788" s="271"/>
      <c r="R788" s="271"/>
      <c r="S788" s="271"/>
      <c r="T788" s="271"/>
      <c r="U788" s="271"/>
      <c r="V788" s="271"/>
      <c r="W788" s="271"/>
      <c r="X788" s="271"/>
      <c r="Y788" s="271"/>
      <c r="Z788" s="271"/>
    </row>
    <row r="789" spans="1:26" ht="12.95" customHeight="1">
      <c r="A789" s="271"/>
      <c r="B789" s="271"/>
      <c r="C789" s="271"/>
      <c r="D789" s="271"/>
      <c r="E789" s="271"/>
      <c r="F789" s="271"/>
      <c r="G789" s="271"/>
      <c r="H789" s="272"/>
      <c r="I789" s="272"/>
      <c r="J789" s="271"/>
      <c r="K789" s="271"/>
      <c r="L789" s="271"/>
      <c r="M789" s="271"/>
      <c r="N789" s="271"/>
      <c r="O789" s="271"/>
      <c r="P789" s="271"/>
      <c r="Q789" s="271"/>
      <c r="R789" s="271"/>
      <c r="S789" s="271"/>
      <c r="T789" s="271"/>
      <c r="U789" s="271"/>
      <c r="V789" s="271"/>
      <c r="W789" s="271"/>
      <c r="X789" s="271"/>
      <c r="Y789" s="271"/>
      <c r="Z789" s="271"/>
    </row>
    <row r="790" spans="1:26" ht="12.95" customHeight="1">
      <c r="A790" s="271"/>
      <c r="B790" s="271"/>
      <c r="C790" s="271"/>
      <c r="D790" s="271"/>
      <c r="E790" s="271"/>
      <c r="F790" s="271"/>
      <c r="G790" s="271"/>
      <c r="H790" s="272"/>
      <c r="I790" s="272"/>
      <c r="J790" s="271"/>
      <c r="K790" s="271"/>
      <c r="L790" s="271"/>
      <c r="M790" s="271"/>
      <c r="N790" s="271"/>
      <c r="O790" s="271"/>
      <c r="P790" s="271"/>
      <c r="Q790" s="271"/>
      <c r="R790" s="271"/>
      <c r="S790" s="271"/>
      <c r="T790" s="271"/>
      <c r="U790" s="271"/>
      <c r="V790" s="271"/>
      <c r="W790" s="271"/>
      <c r="X790" s="271"/>
      <c r="Y790" s="271"/>
      <c r="Z790" s="271"/>
    </row>
    <row r="791" spans="1:26" ht="12.95" customHeight="1">
      <c r="A791" s="271"/>
      <c r="B791" s="271"/>
      <c r="C791" s="271"/>
      <c r="D791" s="271"/>
      <c r="E791" s="271"/>
      <c r="F791" s="271"/>
      <c r="G791" s="271"/>
      <c r="H791" s="272"/>
      <c r="I791" s="272"/>
      <c r="J791" s="271"/>
      <c r="K791" s="271"/>
      <c r="L791" s="271"/>
      <c r="M791" s="271"/>
      <c r="N791" s="271"/>
      <c r="O791" s="271"/>
      <c r="P791" s="271"/>
      <c r="Q791" s="271"/>
      <c r="R791" s="271"/>
      <c r="S791" s="271"/>
      <c r="T791" s="271"/>
      <c r="U791" s="271"/>
      <c r="V791" s="271"/>
      <c r="W791" s="271"/>
      <c r="X791" s="271"/>
      <c r="Y791" s="271"/>
      <c r="Z791" s="271"/>
    </row>
    <row r="792" spans="1:26" ht="12.95" customHeight="1">
      <c r="A792" s="271"/>
      <c r="B792" s="271"/>
      <c r="C792" s="271"/>
      <c r="D792" s="271"/>
      <c r="E792" s="271"/>
      <c r="F792" s="271"/>
      <c r="G792" s="271"/>
      <c r="H792" s="272"/>
      <c r="I792" s="272"/>
      <c r="J792" s="271"/>
      <c r="K792" s="271"/>
      <c r="L792" s="271"/>
      <c r="M792" s="271"/>
      <c r="N792" s="271"/>
      <c r="O792" s="271"/>
      <c r="P792" s="271"/>
      <c r="Q792" s="271"/>
      <c r="R792" s="271"/>
      <c r="S792" s="271"/>
      <c r="T792" s="271"/>
      <c r="U792" s="271"/>
      <c r="V792" s="271"/>
      <c r="W792" s="271"/>
      <c r="X792" s="271"/>
      <c r="Y792" s="271"/>
      <c r="Z792" s="271"/>
    </row>
    <row r="793" spans="1:26" ht="12.95" customHeight="1">
      <c r="A793" s="271"/>
      <c r="B793" s="271"/>
      <c r="C793" s="271"/>
      <c r="D793" s="271"/>
      <c r="E793" s="271"/>
      <c r="F793" s="271"/>
      <c r="G793" s="271"/>
      <c r="H793" s="272"/>
      <c r="I793" s="272"/>
      <c r="J793" s="271"/>
      <c r="K793" s="271"/>
      <c r="L793" s="271"/>
      <c r="M793" s="271"/>
      <c r="N793" s="271"/>
      <c r="O793" s="271"/>
      <c r="P793" s="271"/>
      <c r="Q793" s="271"/>
      <c r="R793" s="271"/>
      <c r="S793" s="271"/>
      <c r="T793" s="271"/>
      <c r="U793" s="271"/>
      <c r="V793" s="271"/>
      <c r="W793" s="271"/>
      <c r="X793" s="271"/>
      <c r="Y793" s="271"/>
      <c r="Z793" s="271"/>
    </row>
    <row r="794" spans="1:26" ht="12.95" customHeight="1">
      <c r="A794" s="271"/>
      <c r="B794" s="271"/>
      <c r="C794" s="271"/>
      <c r="D794" s="271"/>
      <c r="E794" s="271"/>
      <c r="F794" s="271"/>
      <c r="G794" s="271"/>
      <c r="H794" s="272"/>
      <c r="I794" s="272"/>
      <c r="J794" s="271"/>
      <c r="K794" s="271"/>
      <c r="L794" s="271"/>
      <c r="M794" s="271"/>
      <c r="N794" s="271"/>
      <c r="O794" s="271"/>
      <c r="P794" s="271"/>
      <c r="Q794" s="271"/>
      <c r="R794" s="271"/>
      <c r="S794" s="271"/>
      <c r="T794" s="271"/>
      <c r="U794" s="271"/>
      <c r="V794" s="271"/>
      <c r="W794" s="271"/>
      <c r="X794" s="271"/>
      <c r="Y794" s="271"/>
      <c r="Z794" s="271"/>
    </row>
    <row r="795" spans="1:26" ht="12.95" customHeight="1">
      <c r="A795" s="271"/>
      <c r="B795" s="271"/>
      <c r="C795" s="271"/>
      <c r="D795" s="271"/>
      <c r="E795" s="271"/>
      <c r="F795" s="271"/>
      <c r="G795" s="271"/>
      <c r="H795" s="272"/>
      <c r="I795" s="272"/>
      <c r="J795" s="271"/>
      <c r="K795" s="271"/>
      <c r="L795" s="271"/>
      <c r="M795" s="271"/>
      <c r="N795" s="271"/>
      <c r="O795" s="271"/>
      <c r="P795" s="271"/>
      <c r="Q795" s="271"/>
      <c r="R795" s="271"/>
      <c r="S795" s="271"/>
      <c r="T795" s="271"/>
      <c r="U795" s="271"/>
      <c r="V795" s="271"/>
      <c r="W795" s="271"/>
      <c r="X795" s="271"/>
      <c r="Y795" s="271"/>
      <c r="Z795" s="271"/>
    </row>
    <row r="796" spans="1:26" ht="12.95" customHeight="1">
      <c r="A796" s="271"/>
      <c r="B796" s="271"/>
      <c r="C796" s="271"/>
      <c r="D796" s="271"/>
      <c r="E796" s="271"/>
      <c r="F796" s="271"/>
      <c r="G796" s="271"/>
      <c r="H796" s="272"/>
      <c r="I796" s="272"/>
      <c r="J796" s="271"/>
      <c r="K796" s="271"/>
      <c r="L796" s="271"/>
      <c r="M796" s="271"/>
      <c r="N796" s="271"/>
      <c r="O796" s="271"/>
      <c r="P796" s="271"/>
      <c r="Q796" s="271"/>
      <c r="R796" s="271"/>
      <c r="S796" s="271"/>
      <c r="T796" s="271"/>
      <c r="U796" s="271"/>
      <c r="V796" s="271"/>
      <c r="W796" s="271"/>
      <c r="X796" s="271"/>
      <c r="Y796" s="271"/>
      <c r="Z796" s="271"/>
    </row>
    <row r="797" spans="1:26" ht="12.95" customHeight="1">
      <c r="A797" s="271"/>
      <c r="B797" s="271"/>
      <c r="C797" s="271"/>
      <c r="D797" s="271"/>
      <c r="E797" s="271"/>
      <c r="F797" s="271"/>
      <c r="G797" s="271"/>
      <c r="H797" s="272"/>
      <c r="I797" s="272"/>
      <c r="J797" s="271"/>
      <c r="K797" s="271"/>
      <c r="L797" s="271"/>
      <c r="M797" s="271"/>
      <c r="N797" s="271"/>
      <c r="O797" s="271"/>
      <c r="P797" s="271"/>
      <c r="Q797" s="271"/>
      <c r="R797" s="271"/>
      <c r="S797" s="271"/>
      <c r="T797" s="271"/>
      <c r="U797" s="271"/>
      <c r="V797" s="271"/>
      <c r="W797" s="271"/>
      <c r="X797" s="271"/>
      <c r="Y797" s="271"/>
      <c r="Z797" s="271"/>
    </row>
    <row r="798" spans="1:26" ht="12.95" customHeight="1">
      <c r="A798" s="271"/>
      <c r="B798" s="271"/>
      <c r="C798" s="271"/>
      <c r="D798" s="271"/>
      <c r="E798" s="271"/>
      <c r="F798" s="271"/>
      <c r="G798" s="271"/>
      <c r="H798" s="272"/>
      <c r="I798" s="272"/>
      <c r="J798" s="271"/>
      <c r="K798" s="271"/>
      <c r="L798" s="271"/>
      <c r="M798" s="271"/>
      <c r="N798" s="271"/>
      <c r="O798" s="271"/>
      <c r="P798" s="271"/>
      <c r="Q798" s="271"/>
      <c r="R798" s="271"/>
      <c r="S798" s="271"/>
      <c r="T798" s="271"/>
      <c r="U798" s="271"/>
      <c r="V798" s="271"/>
      <c r="W798" s="271"/>
      <c r="X798" s="271"/>
      <c r="Y798" s="271"/>
      <c r="Z798" s="271"/>
    </row>
    <row r="799" spans="1:26" ht="12.95" customHeight="1">
      <c r="A799" s="271"/>
      <c r="B799" s="271"/>
      <c r="C799" s="271"/>
      <c r="D799" s="271"/>
      <c r="E799" s="271"/>
      <c r="F799" s="271"/>
      <c r="G799" s="271"/>
      <c r="H799" s="272"/>
      <c r="I799" s="272"/>
      <c r="J799" s="271"/>
      <c r="K799" s="271"/>
      <c r="L799" s="271"/>
      <c r="M799" s="271"/>
      <c r="N799" s="271"/>
      <c r="O799" s="271"/>
      <c r="P799" s="271"/>
      <c r="Q799" s="271"/>
      <c r="R799" s="271"/>
      <c r="S799" s="271"/>
      <c r="T799" s="271"/>
      <c r="U799" s="271"/>
      <c r="V799" s="271"/>
      <c r="W799" s="271"/>
      <c r="X799" s="271"/>
      <c r="Y799" s="271"/>
      <c r="Z799" s="271"/>
    </row>
    <row r="800" spans="1:26" ht="12.95" customHeight="1">
      <c r="A800" s="271"/>
      <c r="B800" s="271"/>
      <c r="C800" s="271"/>
      <c r="D800" s="271"/>
      <c r="E800" s="271"/>
      <c r="F800" s="271"/>
      <c r="G800" s="271"/>
      <c r="H800" s="272"/>
      <c r="I800" s="272"/>
      <c r="J800" s="271"/>
      <c r="K800" s="271"/>
      <c r="L800" s="271"/>
      <c r="M800" s="271"/>
      <c r="N800" s="271"/>
      <c r="O800" s="271"/>
      <c r="P800" s="271"/>
      <c r="Q800" s="271"/>
      <c r="R800" s="271"/>
      <c r="S800" s="271"/>
      <c r="T800" s="271"/>
      <c r="U800" s="271"/>
      <c r="V800" s="271"/>
      <c r="W800" s="271"/>
      <c r="X800" s="271"/>
      <c r="Y800" s="271"/>
      <c r="Z800" s="271"/>
    </row>
    <row r="801" spans="1:26" ht="12.95" customHeight="1">
      <c r="A801" s="271"/>
      <c r="B801" s="271"/>
      <c r="C801" s="271"/>
      <c r="D801" s="271"/>
      <c r="E801" s="271"/>
      <c r="F801" s="271"/>
      <c r="G801" s="271"/>
      <c r="H801" s="272"/>
      <c r="I801" s="272"/>
      <c r="J801" s="271"/>
      <c r="K801" s="271"/>
      <c r="L801" s="271"/>
      <c r="M801" s="271"/>
      <c r="N801" s="271"/>
      <c r="O801" s="271"/>
      <c r="P801" s="271"/>
      <c r="Q801" s="271"/>
      <c r="R801" s="271"/>
      <c r="S801" s="271"/>
      <c r="T801" s="271"/>
      <c r="U801" s="271"/>
      <c r="V801" s="271"/>
      <c r="W801" s="271"/>
      <c r="X801" s="271"/>
      <c r="Y801" s="271"/>
      <c r="Z801" s="271"/>
    </row>
    <row r="802" spans="1:26" ht="12.95" customHeight="1">
      <c r="A802" s="271"/>
      <c r="B802" s="271"/>
      <c r="C802" s="271"/>
      <c r="D802" s="271"/>
      <c r="E802" s="271"/>
      <c r="F802" s="271"/>
      <c r="G802" s="271"/>
      <c r="H802" s="272"/>
      <c r="I802" s="272"/>
      <c r="J802" s="271"/>
      <c r="K802" s="271"/>
      <c r="L802" s="271"/>
      <c r="M802" s="271"/>
      <c r="N802" s="271"/>
      <c r="O802" s="271"/>
      <c r="P802" s="271"/>
      <c r="Q802" s="271"/>
      <c r="R802" s="271"/>
      <c r="S802" s="271"/>
      <c r="T802" s="271"/>
      <c r="U802" s="271"/>
      <c r="V802" s="271"/>
      <c r="W802" s="271"/>
      <c r="X802" s="271"/>
      <c r="Y802" s="271"/>
      <c r="Z802" s="271"/>
    </row>
    <row r="803" spans="1:26" ht="12.95" customHeight="1">
      <c r="A803" s="271"/>
      <c r="B803" s="271"/>
      <c r="C803" s="271"/>
      <c r="D803" s="271"/>
      <c r="E803" s="271"/>
      <c r="F803" s="271"/>
      <c r="G803" s="271"/>
      <c r="H803" s="272"/>
      <c r="I803" s="272"/>
      <c r="J803" s="271"/>
      <c r="K803" s="271"/>
      <c r="L803" s="271"/>
      <c r="M803" s="271"/>
      <c r="N803" s="271"/>
      <c r="O803" s="271"/>
      <c r="P803" s="271"/>
      <c r="Q803" s="271"/>
      <c r="R803" s="271"/>
      <c r="S803" s="271"/>
      <c r="T803" s="271"/>
      <c r="U803" s="271"/>
      <c r="V803" s="271"/>
      <c r="W803" s="271"/>
      <c r="X803" s="271"/>
      <c r="Y803" s="271"/>
      <c r="Z803" s="271"/>
    </row>
    <row r="804" spans="1:26" ht="12.95" customHeight="1">
      <c r="A804" s="271"/>
      <c r="B804" s="271"/>
      <c r="C804" s="271"/>
      <c r="D804" s="271"/>
      <c r="E804" s="271"/>
      <c r="F804" s="271"/>
      <c r="G804" s="271"/>
      <c r="H804" s="272"/>
      <c r="I804" s="272"/>
      <c r="J804" s="271"/>
      <c r="K804" s="271"/>
      <c r="L804" s="271"/>
      <c r="M804" s="271"/>
      <c r="N804" s="271"/>
      <c r="O804" s="271"/>
      <c r="P804" s="271"/>
      <c r="Q804" s="271"/>
      <c r="R804" s="271"/>
      <c r="S804" s="271"/>
      <c r="T804" s="271"/>
      <c r="U804" s="271"/>
      <c r="V804" s="271"/>
      <c r="W804" s="271"/>
      <c r="X804" s="271"/>
      <c r="Y804" s="271"/>
      <c r="Z804" s="271"/>
    </row>
    <row r="805" spans="1:26" ht="12.95" customHeight="1">
      <c r="A805" s="271"/>
      <c r="B805" s="271"/>
      <c r="C805" s="271"/>
      <c r="D805" s="271"/>
      <c r="E805" s="271"/>
      <c r="F805" s="271"/>
      <c r="G805" s="271"/>
      <c r="H805" s="272"/>
      <c r="I805" s="272"/>
      <c r="J805" s="271"/>
      <c r="K805" s="271"/>
      <c r="L805" s="271"/>
      <c r="M805" s="271"/>
      <c r="N805" s="271"/>
      <c r="O805" s="271"/>
      <c r="P805" s="271"/>
      <c r="Q805" s="271"/>
      <c r="R805" s="271"/>
      <c r="S805" s="271"/>
      <c r="T805" s="271"/>
      <c r="U805" s="271"/>
      <c r="V805" s="271"/>
      <c r="W805" s="271"/>
      <c r="X805" s="271"/>
      <c r="Y805" s="271"/>
      <c r="Z805" s="271"/>
    </row>
    <row r="806" spans="1:26" ht="12.95" customHeight="1">
      <c r="A806" s="271"/>
      <c r="B806" s="271"/>
      <c r="C806" s="271"/>
      <c r="D806" s="271"/>
      <c r="E806" s="271"/>
      <c r="F806" s="271"/>
      <c r="G806" s="271"/>
      <c r="H806" s="272"/>
      <c r="I806" s="272"/>
      <c r="J806" s="271"/>
      <c r="K806" s="271"/>
      <c r="L806" s="271"/>
      <c r="M806" s="271"/>
      <c r="N806" s="271"/>
      <c r="O806" s="271"/>
      <c r="P806" s="271"/>
      <c r="Q806" s="271"/>
      <c r="R806" s="271"/>
      <c r="S806" s="271"/>
      <c r="T806" s="271"/>
      <c r="U806" s="271"/>
      <c r="V806" s="271"/>
      <c r="W806" s="271"/>
      <c r="X806" s="271"/>
      <c r="Y806" s="271"/>
      <c r="Z806" s="271"/>
    </row>
    <row r="807" spans="1:26" ht="12.95" customHeight="1">
      <c r="A807" s="271"/>
      <c r="B807" s="271"/>
      <c r="C807" s="271"/>
      <c r="D807" s="271"/>
      <c r="E807" s="271"/>
      <c r="F807" s="271"/>
      <c r="G807" s="271"/>
      <c r="H807" s="272"/>
      <c r="I807" s="272"/>
      <c r="J807" s="271"/>
      <c r="K807" s="271"/>
      <c r="L807" s="271"/>
      <c r="M807" s="271"/>
      <c r="N807" s="271"/>
      <c r="O807" s="271"/>
      <c r="P807" s="271"/>
      <c r="Q807" s="271"/>
      <c r="R807" s="271"/>
      <c r="S807" s="271"/>
      <c r="T807" s="271"/>
      <c r="U807" s="271"/>
      <c r="V807" s="271"/>
      <c r="W807" s="271"/>
      <c r="X807" s="271"/>
      <c r="Y807" s="271"/>
      <c r="Z807" s="271"/>
    </row>
    <row r="808" spans="1:26" ht="12.95" customHeight="1">
      <c r="A808" s="271"/>
      <c r="B808" s="271"/>
      <c r="C808" s="271"/>
      <c r="D808" s="271"/>
      <c r="E808" s="271"/>
      <c r="F808" s="271"/>
      <c r="G808" s="271"/>
      <c r="H808" s="272"/>
      <c r="I808" s="272"/>
      <c r="J808" s="271"/>
      <c r="K808" s="271"/>
      <c r="L808" s="271"/>
      <c r="M808" s="271"/>
      <c r="N808" s="271"/>
      <c r="O808" s="271"/>
      <c r="P808" s="271"/>
      <c r="Q808" s="271"/>
      <c r="R808" s="271"/>
      <c r="S808" s="271"/>
      <c r="T808" s="271"/>
      <c r="U808" s="271"/>
      <c r="V808" s="271"/>
      <c r="W808" s="271"/>
      <c r="X808" s="271"/>
      <c r="Y808" s="271"/>
      <c r="Z808" s="271"/>
    </row>
    <row r="809" spans="1:26" ht="12.95" customHeight="1">
      <c r="A809" s="271"/>
      <c r="B809" s="271"/>
      <c r="C809" s="271"/>
      <c r="D809" s="271"/>
      <c r="E809" s="271"/>
      <c r="F809" s="271"/>
      <c r="G809" s="271"/>
      <c r="H809" s="272"/>
      <c r="I809" s="272"/>
      <c r="J809" s="271"/>
      <c r="K809" s="271"/>
      <c r="L809" s="271"/>
      <c r="M809" s="271"/>
      <c r="N809" s="271"/>
      <c r="O809" s="271"/>
      <c r="P809" s="271"/>
      <c r="Q809" s="271"/>
      <c r="R809" s="271"/>
      <c r="S809" s="271"/>
      <c r="T809" s="271"/>
      <c r="U809" s="271"/>
      <c r="V809" s="271"/>
      <c r="W809" s="271"/>
      <c r="X809" s="271"/>
      <c r="Y809" s="271"/>
      <c r="Z809" s="271"/>
    </row>
    <row r="810" spans="1:26" ht="12.95" customHeight="1">
      <c r="A810" s="271"/>
      <c r="B810" s="271"/>
      <c r="C810" s="271"/>
      <c r="D810" s="271"/>
      <c r="E810" s="271"/>
      <c r="F810" s="271"/>
      <c r="G810" s="271"/>
      <c r="H810" s="272"/>
      <c r="I810" s="272"/>
      <c r="J810" s="271"/>
      <c r="K810" s="271"/>
      <c r="L810" s="271"/>
      <c r="M810" s="271"/>
      <c r="N810" s="271"/>
      <c r="O810" s="271"/>
      <c r="P810" s="271"/>
      <c r="Q810" s="271"/>
      <c r="R810" s="271"/>
      <c r="S810" s="271"/>
      <c r="T810" s="271"/>
      <c r="U810" s="271"/>
      <c r="V810" s="271"/>
      <c r="W810" s="271"/>
      <c r="X810" s="271"/>
      <c r="Y810" s="271"/>
      <c r="Z810" s="271"/>
    </row>
    <row r="811" spans="1:26" ht="12.95" customHeight="1">
      <c r="A811" s="271"/>
      <c r="B811" s="271"/>
      <c r="C811" s="271"/>
      <c r="D811" s="271"/>
      <c r="E811" s="271"/>
      <c r="F811" s="271"/>
      <c r="G811" s="271"/>
      <c r="H811" s="272"/>
      <c r="I811" s="272"/>
      <c r="J811" s="271"/>
      <c r="K811" s="271"/>
      <c r="L811" s="271"/>
      <c r="M811" s="271"/>
      <c r="N811" s="271"/>
      <c r="O811" s="271"/>
      <c r="P811" s="271"/>
      <c r="Q811" s="271"/>
      <c r="R811" s="271"/>
      <c r="S811" s="271"/>
      <c r="T811" s="271"/>
      <c r="U811" s="271"/>
      <c r="V811" s="271"/>
      <c r="W811" s="271"/>
      <c r="X811" s="271"/>
      <c r="Y811" s="271"/>
      <c r="Z811" s="271"/>
    </row>
    <row r="812" spans="1:26" ht="12.95" customHeight="1">
      <c r="A812" s="271"/>
      <c r="B812" s="271"/>
      <c r="C812" s="271"/>
      <c r="D812" s="271"/>
      <c r="E812" s="271"/>
      <c r="F812" s="271"/>
      <c r="G812" s="271"/>
      <c r="H812" s="272"/>
      <c r="I812" s="272"/>
      <c r="J812" s="271"/>
      <c r="K812" s="271"/>
      <c r="L812" s="271"/>
      <c r="M812" s="271"/>
      <c r="N812" s="271"/>
      <c r="O812" s="271"/>
      <c r="P812" s="271"/>
      <c r="Q812" s="271"/>
      <c r="R812" s="271"/>
      <c r="S812" s="271"/>
      <c r="T812" s="271"/>
      <c r="U812" s="271"/>
      <c r="V812" s="271"/>
      <c r="W812" s="271"/>
      <c r="X812" s="271"/>
      <c r="Y812" s="271"/>
      <c r="Z812" s="271"/>
    </row>
    <row r="813" spans="1:26" ht="12.95" customHeight="1">
      <c r="A813" s="271"/>
      <c r="B813" s="271"/>
      <c r="C813" s="271"/>
      <c r="D813" s="271"/>
      <c r="E813" s="271"/>
      <c r="F813" s="271"/>
      <c r="G813" s="271"/>
      <c r="H813" s="272"/>
      <c r="I813" s="272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1"/>
      <c r="U813" s="271"/>
      <c r="V813" s="271"/>
      <c r="W813" s="271"/>
      <c r="X813" s="271"/>
      <c r="Y813" s="271"/>
      <c r="Z813" s="271"/>
    </row>
    <row r="814" spans="1:26" ht="12.95" customHeight="1">
      <c r="A814" s="271"/>
      <c r="B814" s="271"/>
      <c r="C814" s="271"/>
      <c r="D814" s="271"/>
      <c r="E814" s="271"/>
      <c r="F814" s="271"/>
      <c r="G814" s="271"/>
      <c r="H814" s="272"/>
      <c r="I814" s="272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</row>
    <row r="815" spans="1:26" ht="12.95" customHeight="1">
      <c r="A815" s="271"/>
      <c r="B815" s="271"/>
      <c r="C815" s="271"/>
      <c r="D815" s="271"/>
      <c r="E815" s="271"/>
      <c r="F815" s="271"/>
      <c r="G815" s="271"/>
      <c r="H815" s="272"/>
      <c r="I815" s="272"/>
      <c r="J815" s="271"/>
      <c r="K815" s="271"/>
      <c r="L815" s="271"/>
      <c r="M815" s="271"/>
      <c r="N815" s="271"/>
      <c r="O815" s="271"/>
      <c r="P815" s="271"/>
      <c r="Q815" s="271"/>
      <c r="R815" s="271"/>
      <c r="S815" s="271"/>
      <c r="T815" s="271"/>
      <c r="U815" s="271"/>
      <c r="V815" s="271"/>
      <c r="W815" s="271"/>
      <c r="X815" s="271"/>
      <c r="Y815" s="271"/>
      <c r="Z815" s="271"/>
    </row>
    <row r="816" spans="1:26" ht="12.95" customHeight="1">
      <c r="A816" s="271"/>
      <c r="B816" s="271"/>
      <c r="C816" s="271"/>
      <c r="D816" s="271"/>
      <c r="E816" s="271"/>
      <c r="F816" s="271"/>
      <c r="G816" s="271"/>
      <c r="H816" s="272"/>
      <c r="I816" s="272"/>
      <c r="J816" s="271"/>
      <c r="K816" s="271"/>
      <c r="L816" s="271"/>
      <c r="M816" s="271"/>
      <c r="N816" s="271"/>
      <c r="O816" s="271"/>
      <c r="P816" s="271"/>
      <c r="Q816" s="271"/>
      <c r="R816" s="271"/>
      <c r="S816" s="271"/>
      <c r="T816" s="271"/>
      <c r="U816" s="271"/>
      <c r="V816" s="271"/>
      <c r="W816" s="271"/>
      <c r="X816" s="271"/>
      <c r="Y816" s="271"/>
      <c r="Z816" s="271"/>
    </row>
    <row r="817" spans="1:26" ht="12.95" customHeight="1">
      <c r="A817" s="271"/>
      <c r="B817" s="271"/>
      <c r="C817" s="271"/>
      <c r="D817" s="271"/>
      <c r="E817" s="271"/>
      <c r="F817" s="271"/>
      <c r="G817" s="271"/>
      <c r="H817" s="272"/>
      <c r="I817" s="272"/>
      <c r="J817" s="271"/>
      <c r="K817" s="271"/>
      <c r="L817" s="271"/>
      <c r="M817" s="271"/>
      <c r="N817" s="271"/>
      <c r="O817" s="271"/>
      <c r="P817" s="271"/>
      <c r="Q817" s="271"/>
      <c r="R817" s="271"/>
      <c r="S817" s="271"/>
      <c r="T817" s="271"/>
      <c r="U817" s="271"/>
      <c r="V817" s="271"/>
      <c r="W817" s="271"/>
      <c r="X817" s="271"/>
      <c r="Y817" s="271"/>
      <c r="Z817" s="271"/>
    </row>
    <row r="818" spans="1:26" ht="12.95" customHeight="1">
      <c r="A818" s="271"/>
      <c r="B818" s="271"/>
      <c r="C818" s="271"/>
      <c r="D818" s="271"/>
      <c r="E818" s="271"/>
      <c r="F818" s="271"/>
      <c r="G818" s="271"/>
      <c r="H818" s="272"/>
      <c r="I818" s="272"/>
      <c r="J818" s="271"/>
      <c r="K818" s="271"/>
      <c r="L818" s="271"/>
      <c r="M818" s="271"/>
      <c r="N818" s="271"/>
      <c r="O818" s="271"/>
      <c r="P818" s="271"/>
      <c r="Q818" s="271"/>
      <c r="R818" s="271"/>
      <c r="S818" s="271"/>
      <c r="T818" s="271"/>
      <c r="U818" s="271"/>
      <c r="V818" s="271"/>
      <c r="W818" s="271"/>
      <c r="X818" s="271"/>
      <c r="Y818" s="271"/>
      <c r="Z818" s="271"/>
    </row>
    <row r="819" spans="1:26" ht="12.95" customHeight="1">
      <c r="A819" s="271"/>
      <c r="B819" s="271"/>
      <c r="C819" s="271"/>
      <c r="D819" s="271"/>
      <c r="E819" s="271"/>
      <c r="F819" s="271"/>
      <c r="G819" s="271"/>
      <c r="H819" s="272"/>
      <c r="I819" s="272"/>
      <c r="J819" s="271"/>
      <c r="K819" s="271"/>
      <c r="L819" s="271"/>
      <c r="M819" s="271"/>
      <c r="N819" s="271"/>
      <c r="O819" s="271"/>
      <c r="P819" s="271"/>
      <c r="Q819" s="271"/>
      <c r="R819" s="271"/>
      <c r="S819" s="271"/>
      <c r="T819" s="271"/>
      <c r="U819" s="271"/>
      <c r="V819" s="271"/>
      <c r="W819" s="271"/>
      <c r="X819" s="271"/>
      <c r="Y819" s="271"/>
      <c r="Z819" s="271"/>
    </row>
    <row r="820" spans="1:26" ht="12.95" customHeight="1">
      <c r="A820" s="271"/>
      <c r="B820" s="271"/>
      <c r="C820" s="271"/>
      <c r="D820" s="271"/>
      <c r="E820" s="271"/>
      <c r="F820" s="271"/>
      <c r="G820" s="271"/>
      <c r="H820" s="272"/>
      <c r="I820" s="272"/>
      <c r="J820" s="271"/>
      <c r="K820" s="271"/>
      <c r="L820" s="271"/>
      <c r="M820" s="271"/>
      <c r="N820" s="271"/>
      <c r="O820" s="271"/>
      <c r="P820" s="271"/>
      <c r="Q820" s="271"/>
      <c r="R820" s="271"/>
      <c r="S820" s="271"/>
      <c r="T820" s="271"/>
      <c r="U820" s="271"/>
      <c r="V820" s="271"/>
      <c r="W820" s="271"/>
      <c r="X820" s="271"/>
      <c r="Y820" s="271"/>
      <c r="Z820" s="271"/>
    </row>
    <row r="821" spans="1:26" ht="12.95" customHeight="1">
      <c r="A821" s="271"/>
      <c r="B821" s="271"/>
      <c r="C821" s="271"/>
      <c r="D821" s="271"/>
      <c r="E821" s="271"/>
      <c r="F821" s="271"/>
      <c r="G821" s="271"/>
      <c r="H821" s="272"/>
      <c r="I821" s="272"/>
      <c r="J821" s="271"/>
      <c r="K821" s="271"/>
      <c r="L821" s="271"/>
      <c r="M821" s="271"/>
      <c r="N821" s="271"/>
      <c r="O821" s="271"/>
      <c r="P821" s="271"/>
      <c r="Q821" s="271"/>
      <c r="R821" s="271"/>
      <c r="S821" s="271"/>
      <c r="T821" s="271"/>
      <c r="U821" s="271"/>
      <c r="V821" s="271"/>
      <c r="W821" s="271"/>
      <c r="X821" s="271"/>
      <c r="Y821" s="271"/>
      <c r="Z821" s="271"/>
    </row>
    <row r="822" spans="1:26" ht="12.95" customHeight="1">
      <c r="A822" s="271"/>
      <c r="B822" s="271"/>
      <c r="C822" s="271"/>
      <c r="D822" s="271"/>
      <c r="E822" s="271"/>
      <c r="F822" s="271"/>
      <c r="G822" s="271"/>
      <c r="H822" s="272"/>
      <c r="I822" s="272"/>
      <c r="J822" s="271"/>
      <c r="K822" s="271"/>
      <c r="L822" s="271"/>
      <c r="M822" s="271"/>
      <c r="N822" s="271"/>
      <c r="O822" s="271"/>
      <c r="P822" s="271"/>
      <c r="Q822" s="271"/>
      <c r="R822" s="271"/>
      <c r="S822" s="271"/>
      <c r="T822" s="271"/>
      <c r="U822" s="271"/>
      <c r="V822" s="271"/>
      <c r="W822" s="271"/>
      <c r="X822" s="271"/>
      <c r="Y822" s="271"/>
      <c r="Z822" s="271"/>
    </row>
    <row r="823" spans="1:26" ht="12.95" customHeight="1">
      <c r="A823" s="271"/>
      <c r="B823" s="271"/>
      <c r="C823" s="271"/>
      <c r="D823" s="271"/>
      <c r="E823" s="271"/>
      <c r="F823" s="271"/>
      <c r="G823" s="271"/>
      <c r="H823" s="272"/>
      <c r="I823" s="272"/>
      <c r="J823" s="271"/>
      <c r="K823" s="271"/>
      <c r="L823" s="271"/>
      <c r="M823" s="271"/>
      <c r="N823" s="271"/>
      <c r="O823" s="271"/>
      <c r="P823" s="271"/>
      <c r="Q823" s="271"/>
      <c r="R823" s="271"/>
      <c r="S823" s="271"/>
      <c r="T823" s="271"/>
      <c r="U823" s="271"/>
      <c r="V823" s="271"/>
      <c r="W823" s="271"/>
      <c r="X823" s="271"/>
      <c r="Y823" s="271"/>
      <c r="Z823" s="271"/>
    </row>
    <row r="824" spans="1:26" ht="12.95" customHeight="1">
      <c r="A824" s="271"/>
      <c r="B824" s="271"/>
      <c r="C824" s="271"/>
      <c r="D824" s="271"/>
      <c r="E824" s="271"/>
      <c r="F824" s="271"/>
      <c r="G824" s="271"/>
      <c r="H824" s="272"/>
      <c r="I824" s="272"/>
      <c r="J824" s="271"/>
      <c r="K824" s="271"/>
      <c r="L824" s="271"/>
      <c r="M824" s="271"/>
      <c r="N824" s="271"/>
      <c r="O824" s="271"/>
      <c r="P824" s="271"/>
      <c r="Q824" s="271"/>
      <c r="R824" s="271"/>
      <c r="S824" s="271"/>
      <c r="T824" s="271"/>
      <c r="U824" s="271"/>
      <c r="V824" s="271"/>
      <c r="W824" s="271"/>
      <c r="X824" s="271"/>
      <c r="Y824" s="271"/>
      <c r="Z824" s="271"/>
    </row>
    <row r="825" spans="1:26" ht="12.95" customHeight="1">
      <c r="A825" s="271"/>
      <c r="B825" s="271"/>
      <c r="C825" s="271"/>
      <c r="D825" s="271"/>
      <c r="E825" s="271"/>
      <c r="F825" s="271"/>
      <c r="G825" s="271"/>
      <c r="H825" s="272"/>
      <c r="I825" s="272"/>
      <c r="J825" s="271"/>
      <c r="K825" s="271"/>
      <c r="L825" s="271"/>
      <c r="M825" s="271"/>
      <c r="N825" s="271"/>
      <c r="O825" s="271"/>
      <c r="P825" s="271"/>
      <c r="Q825" s="271"/>
      <c r="R825" s="271"/>
      <c r="S825" s="271"/>
      <c r="T825" s="271"/>
      <c r="U825" s="271"/>
      <c r="V825" s="271"/>
      <c r="W825" s="271"/>
      <c r="X825" s="271"/>
      <c r="Y825" s="271"/>
      <c r="Z825" s="271"/>
    </row>
    <row r="826" spans="1:26" ht="12.95" customHeight="1">
      <c r="A826" s="271"/>
      <c r="B826" s="271"/>
      <c r="C826" s="271"/>
      <c r="D826" s="271"/>
      <c r="E826" s="271"/>
      <c r="F826" s="271"/>
      <c r="G826" s="271"/>
      <c r="H826" s="272"/>
      <c r="I826" s="272"/>
      <c r="J826" s="271"/>
      <c r="K826" s="271"/>
      <c r="L826" s="271"/>
      <c r="M826" s="271"/>
      <c r="N826" s="271"/>
      <c r="O826" s="271"/>
      <c r="P826" s="271"/>
      <c r="Q826" s="271"/>
      <c r="R826" s="271"/>
      <c r="S826" s="271"/>
      <c r="T826" s="271"/>
      <c r="U826" s="271"/>
      <c r="V826" s="271"/>
      <c r="W826" s="271"/>
      <c r="X826" s="271"/>
      <c r="Y826" s="271"/>
      <c r="Z826" s="271"/>
    </row>
    <row r="827" spans="1:26" ht="12.95" customHeight="1">
      <c r="A827" s="271"/>
      <c r="B827" s="271"/>
      <c r="C827" s="271"/>
      <c r="D827" s="271"/>
      <c r="E827" s="271"/>
      <c r="F827" s="271"/>
      <c r="G827" s="271"/>
      <c r="H827" s="272"/>
      <c r="I827" s="272"/>
      <c r="J827" s="271"/>
      <c r="K827" s="271"/>
      <c r="L827" s="271"/>
      <c r="M827" s="271"/>
      <c r="N827" s="271"/>
      <c r="O827" s="271"/>
      <c r="P827" s="271"/>
      <c r="Q827" s="271"/>
      <c r="R827" s="271"/>
      <c r="S827" s="271"/>
      <c r="T827" s="271"/>
      <c r="U827" s="271"/>
      <c r="V827" s="271"/>
      <c r="W827" s="271"/>
      <c r="X827" s="271"/>
      <c r="Y827" s="271"/>
      <c r="Z827" s="271"/>
    </row>
    <row r="828" spans="1:26" ht="12.95" customHeight="1">
      <c r="A828" s="271"/>
      <c r="B828" s="271"/>
      <c r="C828" s="271"/>
      <c r="D828" s="271"/>
      <c r="E828" s="271"/>
      <c r="F828" s="271"/>
      <c r="G828" s="271"/>
      <c r="H828" s="272"/>
      <c r="I828" s="272"/>
      <c r="J828" s="271"/>
      <c r="K828" s="271"/>
      <c r="L828" s="271"/>
      <c r="M828" s="271"/>
      <c r="N828" s="271"/>
      <c r="O828" s="271"/>
      <c r="P828" s="271"/>
      <c r="Q828" s="271"/>
      <c r="R828" s="271"/>
      <c r="S828" s="271"/>
      <c r="T828" s="271"/>
      <c r="U828" s="271"/>
      <c r="V828" s="271"/>
      <c r="W828" s="271"/>
      <c r="X828" s="271"/>
      <c r="Y828" s="271"/>
      <c r="Z828" s="271"/>
    </row>
    <row r="829" spans="1:26" ht="12.95" customHeight="1">
      <c r="A829" s="271"/>
      <c r="B829" s="271"/>
      <c r="C829" s="271"/>
      <c r="D829" s="271"/>
      <c r="E829" s="271"/>
      <c r="F829" s="271"/>
      <c r="G829" s="271"/>
      <c r="H829" s="272"/>
      <c r="I829" s="272"/>
      <c r="J829" s="271"/>
      <c r="K829" s="271"/>
      <c r="L829" s="271"/>
      <c r="M829" s="271"/>
      <c r="N829" s="271"/>
      <c r="O829" s="271"/>
      <c r="P829" s="271"/>
      <c r="Q829" s="271"/>
      <c r="R829" s="271"/>
      <c r="S829" s="271"/>
      <c r="T829" s="271"/>
      <c r="U829" s="271"/>
      <c r="V829" s="271"/>
      <c r="W829" s="271"/>
      <c r="X829" s="271"/>
      <c r="Y829" s="271"/>
      <c r="Z829" s="271"/>
    </row>
    <row r="830" spans="1:26" ht="12.95" customHeight="1">
      <c r="A830" s="271"/>
      <c r="B830" s="271"/>
      <c r="C830" s="271"/>
      <c r="D830" s="271"/>
      <c r="E830" s="271"/>
      <c r="F830" s="271"/>
      <c r="G830" s="271"/>
      <c r="H830" s="272"/>
      <c r="I830" s="272"/>
      <c r="J830" s="271"/>
      <c r="K830" s="271"/>
      <c r="L830" s="271"/>
      <c r="M830" s="271"/>
      <c r="N830" s="271"/>
      <c r="O830" s="271"/>
      <c r="P830" s="271"/>
      <c r="Q830" s="271"/>
      <c r="R830" s="271"/>
      <c r="S830" s="271"/>
      <c r="T830" s="271"/>
      <c r="U830" s="271"/>
      <c r="V830" s="271"/>
      <c r="W830" s="271"/>
      <c r="X830" s="271"/>
      <c r="Y830" s="271"/>
      <c r="Z830" s="271"/>
    </row>
    <row r="831" spans="1:26" ht="12.95" customHeight="1">
      <c r="A831" s="271"/>
      <c r="B831" s="271"/>
      <c r="C831" s="271"/>
      <c r="D831" s="271"/>
      <c r="E831" s="271"/>
      <c r="F831" s="271"/>
      <c r="G831" s="271"/>
      <c r="H831" s="272"/>
      <c r="I831" s="272"/>
      <c r="J831" s="271"/>
      <c r="K831" s="271"/>
      <c r="L831" s="271"/>
      <c r="M831" s="271"/>
      <c r="N831" s="271"/>
      <c r="O831" s="271"/>
      <c r="P831" s="271"/>
      <c r="Q831" s="271"/>
      <c r="R831" s="271"/>
      <c r="S831" s="271"/>
      <c r="T831" s="271"/>
      <c r="U831" s="271"/>
      <c r="V831" s="271"/>
      <c r="W831" s="271"/>
      <c r="X831" s="271"/>
      <c r="Y831" s="271"/>
      <c r="Z831" s="271"/>
    </row>
    <row r="832" spans="1:26" ht="12.95" customHeight="1">
      <c r="A832" s="271"/>
      <c r="B832" s="271"/>
      <c r="C832" s="271"/>
      <c r="D832" s="271"/>
      <c r="E832" s="271"/>
      <c r="F832" s="271"/>
      <c r="G832" s="271"/>
      <c r="H832" s="272"/>
      <c r="I832" s="272"/>
      <c r="J832" s="271"/>
      <c r="K832" s="271"/>
      <c r="L832" s="271"/>
      <c r="M832" s="271"/>
      <c r="N832" s="271"/>
      <c r="O832" s="271"/>
      <c r="P832" s="271"/>
      <c r="Q832" s="271"/>
      <c r="R832" s="271"/>
      <c r="S832" s="271"/>
      <c r="T832" s="271"/>
      <c r="U832" s="271"/>
      <c r="V832" s="271"/>
      <c r="W832" s="271"/>
      <c r="X832" s="271"/>
      <c r="Y832" s="271"/>
      <c r="Z832" s="271"/>
    </row>
    <row r="833" spans="1:26" ht="12.95" customHeight="1">
      <c r="A833" s="271"/>
      <c r="B833" s="271"/>
      <c r="C833" s="271"/>
      <c r="D833" s="271"/>
      <c r="E833" s="271"/>
      <c r="F833" s="271"/>
      <c r="G833" s="271"/>
      <c r="H833" s="272"/>
      <c r="I833" s="272"/>
      <c r="J833" s="271"/>
      <c r="K833" s="271"/>
      <c r="L833" s="271"/>
      <c r="M833" s="271"/>
      <c r="N833" s="271"/>
      <c r="O833" s="271"/>
      <c r="P833" s="271"/>
      <c r="Q833" s="271"/>
      <c r="R833" s="271"/>
      <c r="S833" s="271"/>
      <c r="T833" s="271"/>
      <c r="U833" s="271"/>
      <c r="V833" s="271"/>
      <c r="W833" s="271"/>
      <c r="X833" s="271"/>
      <c r="Y833" s="271"/>
      <c r="Z833" s="271"/>
    </row>
    <row r="834" spans="1:26" ht="12.95" customHeight="1">
      <c r="A834" s="271"/>
      <c r="B834" s="271"/>
      <c r="C834" s="271"/>
      <c r="D834" s="271"/>
      <c r="E834" s="271"/>
      <c r="F834" s="271"/>
      <c r="G834" s="271"/>
      <c r="H834" s="272"/>
      <c r="I834" s="272"/>
      <c r="J834" s="271"/>
      <c r="K834" s="271"/>
      <c r="L834" s="271"/>
      <c r="M834" s="271"/>
      <c r="N834" s="271"/>
      <c r="O834" s="271"/>
      <c r="P834" s="271"/>
      <c r="Q834" s="271"/>
      <c r="R834" s="271"/>
      <c r="S834" s="271"/>
      <c r="T834" s="271"/>
      <c r="U834" s="271"/>
      <c r="V834" s="271"/>
      <c r="W834" s="271"/>
      <c r="X834" s="271"/>
      <c r="Y834" s="271"/>
      <c r="Z834" s="271"/>
    </row>
    <row r="835" spans="1:26" ht="12.95" customHeight="1">
      <c r="A835" s="271"/>
      <c r="B835" s="271"/>
      <c r="C835" s="271"/>
      <c r="D835" s="271"/>
      <c r="E835" s="271"/>
      <c r="F835" s="271"/>
      <c r="G835" s="271"/>
      <c r="H835" s="272"/>
      <c r="I835" s="272"/>
      <c r="J835" s="271"/>
      <c r="K835" s="271"/>
      <c r="L835" s="271"/>
      <c r="M835" s="271"/>
      <c r="N835" s="271"/>
      <c r="O835" s="271"/>
      <c r="P835" s="271"/>
      <c r="Q835" s="271"/>
      <c r="R835" s="271"/>
      <c r="S835" s="271"/>
      <c r="T835" s="271"/>
      <c r="U835" s="271"/>
      <c r="V835" s="271"/>
      <c r="W835" s="271"/>
      <c r="X835" s="271"/>
      <c r="Y835" s="271"/>
      <c r="Z835" s="271"/>
    </row>
    <row r="836" spans="1:26" ht="12.95" customHeight="1">
      <c r="A836" s="271"/>
      <c r="B836" s="271"/>
      <c r="C836" s="271"/>
      <c r="D836" s="271"/>
      <c r="E836" s="271"/>
      <c r="F836" s="271"/>
      <c r="G836" s="271"/>
      <c r="H836" s="272"/>
      <c r="I836" s="272"/>
      <c r="J836" s="271"/>
      <c r="K836" s="271"/>
      <c r="L836" s="271"/>
      <c r="M836" s="271"/>
      <c r="N836" s="271"/>
      <c r="O836" s="271"/>
      <c r="P836" s="271"/>
      <c r="Q836" s="271"/>
      <c r="R836" s="271"/>
      <c r="S836" s="271"/>
      <c r="T836" s="271"/>
      <c r="U836" s="271"/>
      <c r="V836" s="271"/>
      <c r="W836" s="271"/>
      <c r="X836" s="271"/>
      <c r="Y836" s="271"/>
      <c r="Z836" s="271"/>
    </row>
    <row r="837" spans="1:26" ht="12.95" customHeight="1">
      <c r="A837" s="271"/>
      <c r="B837" s="271"/>
      <c r="C837" s="271"/>
      <c r="D837" s="271"/>
      <c r="E837" s="271"/>
      <c r="F837" s="271"/>
      <c r="G837" s="271"/>
      <c r="H837" s="272"/>
      <c r="I837" s="272"/>
      <c r="J837" s="271"/>
      <c r="K837" s="271"/>
      <c r="L837" s="271"/>
      <c r="M837" s="271"/>
      <c r="N837" s="271"/>
      <c r="O837" s="271"/>
      <c r="P837" s="271"/>
      <c r="Q837" s="271"/>
      <c r="R837" s="271"/>
      <c r="S837" s="271"/>
      <c r="T837" s="271"/>
      <c r="U837" s="271"/>
      <c r="V837" s="271"/>
      <c r="W837" s="271"/>
      <c r="X837" s="271"/>
      <c r="Y837" s="271"/>
      <c r="Z837" s="271"/>
    </row>
    <row r="838" spans="1:26" ht="12.95" customHeight="1">
      <c r="A838" s="271"/>
      <c r="B838" s="271"/>
      <c r="C838" s="271"/>
      <c r="D838" s="271"/>
      <c r="E838" s="271"/>
      <c r="F838" s="271"/>
      <c r="G838" s="271"/>
      <c r="H838" s="272"/>
      <c r="I838" s="272"/>
      <c r="J838" s="271"/>
      <c r="K838" s="271"/>
      <c r="L838" s="271"/>
      <c r="M838" s="271"/>
      <c r="N838" s="271"/>
      <c r="O838" s="271"/>
      <c r="P838" s="271"/>
      <c r="Q838" s="271"/>
      <c r="R838" s="271"/>
      <c r="S838" s="271"/>
      <c r="T838" s="271"/>
      <c r="U838" s="271"/>
      <c r="V838" s="271"/>
      <c r="W838" s="271"/>
      <c r="X838" s="271"/>
      <c r="Y838" s="271"/>
      <c r="Z838" s="271"/>
    </row>
    <row r="839" spans="1:26" ht="12.95" customHeight="1">
      <c r="A839" s="271"/>
      <c r="B839" s="271"/>
      <c r="C839" s="271"/>
      <c r="D839" s="271"/>
      <c r="E839" s="271"/>
      <c r="F839" s="271"/>
      <c r="G839" s="271"/>
      <c r="H839" s="272"/>
      <c r="I839" s="272"/>
      <c r="J839" s="271"/>
      <c r="K839" s="271"/>
      <c r="L839" s="271"/>
      <c r="M839" s="271"/>
      <c r="N839" s="271"/>
      <c r="O839" s="271"/>
      <c r="P839" s="271"/>
      <c r="Q839" s="271"/>
      <c r="R839" s="271"/>
      <c r="S839" s="271"/>
      <c r="T839" s="271"/>
      <c r="U839" s="271"/>
      <c r="V839" s="271"/>
      <c r="W839" s="271"/>
      <c r="X839" s="271"/>
      <c r="Y839" s="271"/>
      <c r="Z839" s="271"/>
    </row>
    <row r="840" spans="1:26" ht="12.95" customHeight="1">
      <c r="A840" s="271"/>
      <c r="B840" s="271"/>
      <c r="C840" s="271"/>
      <c r="D840" s="271"/>
      <c r="E840" s="271"/>
      <c r="F840" s="271"/>
      <c r="G840" s="271"/>
      <c r="H840" s="272"/>
      <c r="I840" s="272"/>
      <c r="J840" s="271"/>
      <c r="K840" s="271"/>
      <c r="L840" s="271"/>
      <c r="M840" s="271"/>
      <c r="N840" s="271"/>
      <c r="O840" s="271"/>
      <c r="P840" s="271"/>
      <c r="Q840" s="271"/>
      <c r="R840" s="271"/>
      <c r="S840" s="271"/>
      <c r="T840" s="271"/>
      <c r="U840" s="271"/>
      <c r="V840" s="271"/>
      <c r="W840" s="271"/>
      <c r="X840" s="271"/>
      <c r="Y840" s="271"/>
      <c r="Z840" s="271"/>
    </row>
    <row r="841" spans="1:26" ht="12.95" customHeight="1">
      <c r="A841" s="271"/>
      <c r="B841" s="271"/>
      <c r="C841" s="271"/>
      <c r="D841" s="271"/>
      <c r="E841" s="271"/>
      <c r="F841" s="271"/>
      <c r="G841" s="271"/>
      <c r="H841" s="272"/>
      <c r="I841" s="272"/>
      <c r="J841" s="271"/>
      <c r="K841" s="271"/>
      <c r="L841" s="271"/>
      <c r="M841" s="271"/>
      <c r="N841" s="271"/>
      <c r="O841" s="271"/>
      <c r="P841" s="271"/>
      <c r="Q841" s="271"/>
      <c r="R841" s="271"/>
      <c r="S841" s="271"/>
      <c r="T841" s="271"/>
      <c r="U841" s="271"/>
      <c r="V841" s="271"/>
      <c r="W841" s="271"/>
      <c r="X841" s="271"/>
      <c r="Y841" s="271"/>
      <c r="Z841" s="271"/>
    </row>
    <row r="842" spans="1:26" ht="12.95" customHeight="1">
      <c r="A842" s="271"/>
      <c r="B842" s="271"/>
      <c r="C842" s="271"/>
      <c r="D842" s="271"/>
      <c r="E842" s="271"/>
      <c r="F842" s="271"/>
      <c r="G842" s="271"/>
      <c r="H842" s="272"/>
      <c r="I842" s="272"/>
      <c r="J842" s="271"/>
      <c r="K842" s="271"/>
      <c r="L842" s="271"/>
      <c r="M842" s="271"/>
      <c r="N842" s="271"/>
      <c r="O842" s="271"/>
      <c r="P842" s="271"/>
      <c r="Q842" s="271"/>
      <c r="R842" s="271"/>
      <c r="S842" s="271"/>
      <c r="T842" s="271"/>
      <c r="U842" s="271"/>
      <c r="V842" s="271"/>
      <c r="W842" s="271"/>
      <c r="X842" s="271"/>
      <c r="Y842" s="271"/>
      <c r="Z842" s="271"/>
    </row>
    <row r="843" spans="1:26" ht="12.95" customHeight="1">
      <c r="A843" s="271"/>
      <c r="B843" s="271"/>
      <c r="C843" s="271"/>
      <c r="D843" s="271"/>
      <c r="E843" s="271"/>
      <c r="F843" s="271"/>
      <c r="G843" s="271"/>
      <c r="H843" s="272"/>
      <c r="I843" s="272"/>
      <c r="J843" s="271"/>
      <c r="K843" s="271"/>
      <c r="L843" s="271"/>
      <c r="M843" s="271"/>
      <c r="N843" s="271"/>
      <c r="O843" s="271"/>
      <c r="P843" s="271"/>
      <c r="Q843" s="271"/>
      <c r="R843" s="271"/>
      <c r="S843" s="271"/>
      <c r="T843" s="271"/>
      <c r="U843" s="271"/>
      <c r="V843" s="271"/>
      <c r="W843" s="271"/>
      <c r="X843" s="271"/>
      <c r="Y843" s="271"/>
      <c r="Z843" s="271"/>
    </row>
    <row r="844" spans="1:26" ht="12.95" customHeight="1">
      <c r="A844" s="271"/>
      <c r="B844" s="271"/>
      <c r="C844" s="271"/>
      <c r="D844" s="271"/>
      <c r="E844" s="271"/>
      <c r="F844" s="271"/>
      <c r="G844" s="271"/>
      <c r="H844" s="272"/>
      <c r="I844" s="272"/>
      <c r="J844" s="271"/>
      <c r="K844" s="271"/>
      <c r="L844" s="271"/>
      <c r="M844" s="271"/>
      <c r="N844" s="271"/>
      <c r="O844" s="271"/>
      <c r="P844" s="271"/>
      <c r="Q844" s="271"/>
      <c r="R844" s="271"/>
      <c r="S844" s="271"/>
      <c r="T844" s="271"/>
      <c r="U844" s="271"/>
      <c r="V844" s="271"/>
      <c r="W844" s="271"/>
      <c r="X844" s="271"/>
      <c r="Y844" s="271"/>
      <c r="Z844" s="271"/>
    </row>
    <row r="845" spans="1:26" ht="12.95" customHeight="1">
      <c r="A845" s="271"/>
      <c r="B845" s="271"/>
      <c r="C845" s="271"/>
      <c r="D845" s="271"/>
      <c r="E845" s="271"/>
      <c r="F845" s="271"/>
      <c r="G845" s="271"/>
      <c r="H845" s="272"/>
      <c r="I845" s="272"/>
      <c r="J845" s="271"/>
      <c r="K845" s="271"/>
      <c r="L845" s="271"/>
      <c r="M845" s="271"/>
      <c r="N845" s="271"/>
      <c r="O845" s="271"/>
      <c r="P845" s="271"/>
      <c r="Q845" s="271"/>
      <c r="R845" s="271"/>
      <c r="S845" s="271"/>
      <c r="T845" s="271"/>
      <c r="U845" s="271"/>
      <c r="V845" s="271"/>
      <c r="W845" s="271"/>
      <c r="X845" s="271"/>
      <c r="Y845" s="271"/>
      <c r="Z845" s="271"/>
    </row>
    <row r="846" spans="1:26" ht="12.95" customHeight="1">
      <c r="A846" s="271"/>
      <c r="B846" s="271"/>
      <c r="C846" s="271"/>
      <c r="D846" s="271"/>
      <c r="E846" s="271"/>
      <c r="F846" s="271"/>
      <c r="G846" s="271"/>
      <c r="H846" s="272"/>
      <c r="I846" s="272"/>
      <c r="J846" s="271"/>
      <c r="K846" s="271"/>
      <c r="L846" s="271"/>
      <c r="M846" s="271"/>
      <c r="N846" s="271"/>
      <c r="O846" s="271"/>
      <c r="P846" s="271"/>
      <c r="Q846" s="271"/>
      <c r="R846" s="271"/>
      <c r="S846" s="271"/>
      <c r="T846" s="271"/>
      <c r="U846" s="271"/>
      <c r="V846" s="271"/>
      <c r="W846" s="271"/>
      <c r="X846" s="271"/>
      <c r="Y846" s="271"/>
      <c r="Z846" s="271"/>
    </row>
    <row r="847" spans="1:26" ht="12.95" customHeight="1">
      <c r="A847" s="271"/>
      <c r="B847" s="271"/>
      <c r="C847" s="271"/>
      <c r="D847" s="271"/>
      <c r="E847" s="271"/>
      <c r="F847" s="271"/>
      <c r="G847" s="271"/>
      <c r="H847" s="272"/>
      <c r="I847" s="272"/>
      <c r="J847" s="271"/>
      <c r="K847" s="271"/>
      <c r="L847" s="271"/>
      <c r="M847" s="271"/>
      <c r="N847" s="271"/>
      <c r="O847" s="271"/>
      <c r="P847" s="271"/>
      <c r="Q847" s="271"/>
      <c r="R847" s="271"/>
      <c r="S847" s="271"/>
      <c r="T847" s="271"/>
      <c r="U847" s="271"/>
      <c r="V847" s="271"/>
      <c r="W847" s="271"/>
      <c r="X847" s="271"/>
      <c r="Y847" s="271"/>
      <c r="Z847" s="271"/>
    </row>
    <row r="848" spans="1:26" ht="12.95" customHeight="1">
      <c r="A848" s="271"/>
      <c r="B848" s="271"/>
      <c r="C848" s="271"/>
      <c r="D848" s="271"/>
      <c r="E848" s="271"/>
      <c r="F848" s="271"/>
      <c r="G848" s="271"/>
      <c r="H848" s="272"/>
      <c r="I848" s="272"/>
      <c r="J848" s="271"/>
      <c r="K848" s="271"/>
      <c r="L848" s="271"/>
      <c r="M848" s="271"/>
      <c r="N848" s="271"/>
      <c r="O848" s="271"/>
      <c r="P848" s="271"/>
      <c r="Q848" s="271"/>
      <c r="R848" s="271"/>
      <c r="S848" s="271"/>
      <c r="T848" s="271"/>
      <c r="U848" s="271"/>
      <c r="V848" s="271"/>
      <c r="W848" s="271"/>
      <c r="X848" s="271"/>
      <c r="Y848" s="271"/>
      <c r="Z848" s="271"/>
    </row>
    <row r="849" spans="1:26" ht="12.95" customHeight="1">
      <c r="A849" s="271"/>
      <c r="B849" s="271"/>
      <c r="C849" s="271"/>
      <c r="D849" s="271"/>
      <c r="E849" s="271"/>
      <c r="F849" s="271"/>
      <c r="G849" s="271"/>
      <c r="H849" s="272"/>
      <c r="I849" s="272"/>
      <c r="J849" s="271"/>
      <c r="K849" s="271"/>
      <c r="L849" s="271"/>
      <c r="M849" s="271"/>
      <c r="N849" s="271"/>
      <c r="O849" s="271"/>
      <c r="P849" s="271"/>
      <c r="Q849" s="271"/>
      <c r="R849" s="271"/>
      <c r="S849" s="271"/>
      <c r="T849" s="271"/>
      <c r="U849" s="271"/>
      <c r="V849" s="271"/>
      <c r="W849" s="271"/>
      <c r="X849" s="271"/>
      <c r="Y849" s="271"/>
      <c r="Z849" s="271"/>
    </row>
    <row r="850" spans="1:26" ht="12.95" customHeight="1">
      <c r="A850" s="271"/>
      <c r="B850" s="271"/>
      <c r="C850" s="271"/>
      <c r="D850" s="271"/>
      <c r="E850" s="271"/>
      <c r="F850" s="271"/>
      <c r="G850" s="271"/>
      <c r="H850" s="272"/>
      <c r="I850" s="272"/>
      <c r="J850" s="271"/>
      <c r="K850" s="271"/>
      <c r="L850" s="271"/>
      <c r="M850" s="271"/>
      <c r="N850" s="271"/>
      <c r="O850" s="271"/>
      <c r="P850" s="271"/>
      <c r="Q850" s="271"/>
      <c r="R850" s="271"/>
      <c r="S850" s="271"/>
      <c r="T850" s="271"/>
      <c r="U850" s="271"/>
      <c r="V850" s="271"/>
      <c r="W850" s="271"/>
      <c r="X850" s="271"/>
      <c r="Y850" s="271"/>
      <c r="Z850" s="271"/>
    </row>
    <row r="851" spans="1:26" ht="12.95" customHeight="1">
      <c r="A851" s="271"/>
      <c r="B851" s="271"/>
      <c r="C851" s="271"/>
      <c r="D851" s="271"/>
      <c r="E851" s="271"/>
      <c r="F851" s="271"/>
      <c r="G851" s="271"/>
      <c r="H851" s="272"/>
      <c r="I851" s="272"/>
      <c r="J851" s="271"/>
      <c r="K851" s="271"/>
      <c r="L851" s="271"/>
      <c r="M851" s="271"/>
      <c r="N851" s="271"/>
      <c r="O851" s="271"/>
      <c r="P851" s="271"/>
      <c r="Q851" s="271"/>
      <c r="R851" s="271"/>
      <c r="S851" s="271"/>
      <c r="T851" s="271"/>
      <c r="U851" s="271"/>
      <c r="V851" s="271"/>
      <c r="W851" s="271"/>
      <c r="X851" s="271"/>
      <c r="Y851" s="271"/>
      <c r="Z851" s="271"/>
    </row>
    <row r="852" spans="1:26" ht="12.95" customHeight="1">
      <c r="A852" s="271"/>
      <c r="B852" s="271"/>
      <c r="C852" s="271"/>
      <c r="D852" s="271"/>
      <c r="E852" s="271"/>
      <c r="F852" s="271"/>
      <c r="G852" s="271"/>
      <c r="H852" s="272"/>
      <c r="I852" s="272"/>
      <c r="J852" s="271"/>
      <c r="K852" s="271"/>
      <c r="L852" s="271"/>
      <c r="M852" s="271"/>
      <c r="N852" s="271"/>
      <c r="O852" s="271"/>
      <c r="P852" s="271"/>
      <c r="Q852" s="271"/>
      <c r="R852" s="271"/>
      <c r="S852" s="271"/>
      <c r="T852" s="271"/>
      <c r="U852" s="271"/>
      <c r="V852" s="271"/>
      <c r="W852" s="271"/>
      <c r="X852" s="271"/>
      <c r="Y852" s="271"/>
      <c r="Z852" s="271"/>
    </row>
    <row r="853" spans="1:26" ht="12.95" customHeight="1">
      <c r="A853" s="271"/>
      <c r="B853" s="271"/>
      <c r="C853" s="271"/>
      <c r="D853" s="271"/>
      <c r="E853" s="271"/>
      <c r="F853" s="271"/>
      <c r="G853" s="271"/>
      <c r="H853" s="272"/>
      <c r="I853" s="272"/>
      <c r="J853" s="271"/>
      <c r="K853" s="271"/>
      <c r="L853" s="271"/>
      <c r="M853" s="271"/>
      <c r="N853" s="271"/>
      <c r="O853" s="271"/>
      <c r="P853" s="271"/>
      <c r="Q853" s="271"/>
      <c r="R853" s="271"/>
      <c r="S853" s="271"/>
      <c r="T853" s="271"/>
      <c r="U853" s="271"/>
      <c r="V853" s="271"/>
      <c r="W853" s="271"/>
      <c r="X853" s="271"/>
      <c r="Y853" s="271"/>
      <c r="Z853" s="271"/>
    </row>
    <row r="854" spans="1:26" ht="12.95" customHeight="1">
      <c r="A854" s="271"/>
      <c r="B854" s="271"/>
      <c r="C854" s="271"/>
      <c r="D854" s="271"/>
      <c r="E854" s="271"/>
      <c r="F854" s="271"/>
      <c r="G854" s="271"/>
      <c r="H854" s="272"/>
      <c r="I854" s="272"/>
      <c r="J854" s="271"/>
      <c r="K854" s="271"/>
      <c r="L854" s="271"/>
      <c r="M854" s="271"/>
      <c r="N854" s="271"/>
      <c r="O854" s="271"/>
      <c r="P854" s="271"/>
      <c r="Q854" s="271"/>
      <c r="R854" s="271"/>
      <c r="S854" s="271"/>
      <c r="T854" s="271"/>
      <c r="U854" s="271"/>
      <c r="V854" s="271"/>
      <c r="W854" s="271"/>
      <c r="X854" s="271"/>
      <c r="Y854" s="271"/>
      <c r="Z854" s="271"/>
    </row>
    <row r="855" spans="1:26" ht="12.95" customHeight="1">
      <c r="A855" s="271"/>
      <c r="B855" s="271"/>
      <c r="C855" s="271"/>
      <c r="D855" s="271"/>
      <c r="E855" s="271"/>
      <c r="F855" s="271"/>
      <c r="G855" s="271"/>
      <c r="H855" s="272"/>
      <c r="I855" s="272"/>
      <c r="J855" s="271"/>
      <c r="K855" s="271"/>
      <c r="L855" s="271"/>
      <c r="M855" s="271"/>
      <c r="N855" s="271"/>
      <c r="O855" s="271"/>
      <c r="P855" s="271"/>
      <c r="Q855" s="271"/>
      <c r="R855" s="271"/>
      <c r="S855" s="271"/>
      <c r="T855" s="271"/>
      <c r="U855" s="271"/>
      <c r="V855" s="271"/>
      <c r="W855" s="271"/>
      <c r="X855" s="271"/>
      <c r="Y855" s="271"/>
      <c r="Z855" s="271"/>
    </row>
    <row r="856" spans="1:26" ht="12.95" customHeight="1">
      <c r="A856" s="271"/>
      <c r="B856" s="271"/>
      <c r="C856" s="271"/>
      <c r="D856" s="271"/>
      <c r="E856" s="271"/>
      <c r="F856" s="271"/>
      <c r="G856" s="271"/>
      <c r="H856" s="272"/>
      <c r="I856" s="272"/>
      <c r="J856" s="271"/>
      <c r="K856" s="271"/>
      <c r="L856" s="271"/>
      <c r="M856" s="271"/>
      <c r="N856" s="271"/>
      <c r="O856" s="271"/>
      <c r="P856" s="271"/>
      <c r="Q856" s="271"/>
      <c r="R856" s="271"/>
      <c r="S856" s="271"/>
      <c r="T856" s="271"/>
      <c r="U856" s="271"/>
      <c r="V856" s="271"/>
      <c r="W856" s="271"/>
      <c r="X856" s="271"/>
      <c r="Y856" s="271"/>
      <c r="Z856" s="271"/>
    </row>
    <row r="857" spans="1:26" ht="12.95" customHeight="1">
      <c r="A857" s="271"/>
      <c r="B857" s="271"/>
      <c r="C857" s="271"/>
      <c r="D857" s="271"/>
      <c r="E857" s="271"/>
      <c r="F857" s="271"/>
      <c r="G857" s="271"/>
      <c r="H857" s="272"/>
      <c r="I857" s="272"/>
      <c r="J857" s="271"/>
      <c r="K857" s="271"/>
      <c r="L857" s="271"/>
      <c r="M857" s="271"/>
      <c r="N857" s="271"/>
      <c r="O857" s="271"/>
      <c r="P857" s="271"/>
      <c r="Q857" s="271"/>
      <c r="R857" s="271"/>
      <c r="S857" s="271"/>
      <c r="T857" s="271"/>
      <c r="U857" s="271"/>
      <c r="V857" s="271"/>
      <c r="W857" s="271"/>
      <c r="X857" s="271"/>
      <c r="Y857" s="271"/>
      <c r="Z857" s="271"/>
    </row>
    <row r="858" spans="1:26" ht="12.95" customHeight="1">
      <c r="A858" s="271"/>
      <c r="B858" s="271"/>
      <c r="C858" s="271"/>
      <c r="D858" s="271"/>
      <c r="E858" s="271"/>
      <c r="F858" s="271"/>
      <c r="G858" s="271"/>
      <c r="H858" s="272"/>
      <c r="I858" s="272"/>
      <c r="J858" s="271"/>
      <c r="K858" s="271"/>
      <c r="L858" s="271"/>
      <c r="M858" s="271"/>
      <c r="N858" s="271"/>
      <c r="O858" s="271"/>
      <c r="P858" s="271"/>
      <c r="Q858" s="271"/>
      <c r="R858" s="271"/>
      <c r="S858" s="271"/>
      <c r="T858" s="271"/>
      <c r="U858" s="271"/>
      <c r="V858" s="271"/>
      <c r="W858" s="271"/>
      <c r="X858" s="271"/>
      <c r="Y858" s="271"/>
      <c r="Z858" s="271"/>
    </row>
    <row r="859" spans="1:26" ht="12.95" customHeight="1">
      <c r="A859" s="271"/>
      <c r="B859" s="271"/>
      <c r="C859" s="271"/>
      <c r="D859" s="271"/>
      <c r="E859" s="271"/>
      <c r="F859" s="271"/>
      <c r="G859" s="271"/>
      <c r="H859" s="272"/>
      <c r="I859" s="272"/>
      <c r="J859" s="271"/>
      <c r="K859" s="271"/>
      <c r="L859" s="271"/>
      <c r="M859" s="271"/>
      <c r="N859" s="271"/>
      <c r="O859" s="271"/>
      <c r="P859" s="271"/>
      <c r="Q859" s="271"/>
      <c r="R859" s="271"/>
      <c r="S859" s="271"/>
      <c r="T859" s="271"/>
      <c r="U859" s="271"/>
      <c r="V859" s="271"/>
      <c r="W859" s="271"/>
      <c r="X859" s="271"/>
      <c r="Y859" s="271"/>
      <c r="Z859" s="271"/>
    </row>
    <row r="860" spans="1:26" ht="12.95" customHeight="1">
      <c r="A860" s="271"/>
      <c r="B860" s="271"/>
      <c r="C860" s="271"/>
      <c r="D860" s="271"/>
      <c r="E860" s="271"/>
      <c r="F860" s="271"/>
      <c r="G860" s="271"/>
      <c r="H860" s="272"/>
      <c r="I860" s="272"/>
      <c r="J860" s="271"/>
      <c r="K860" s="271"/>
      <c r="L860" s="271"/>
      <c r="M860" s="271"/>
      <c r="N860" s="271"/>
      <c r="O860" s="271"/>
      <c r="P860" s="271"/>
      <c r="Q860" s="271"/>
      <c r="R860" s="271"/>
      <c r="S860" s="271"/>
      <c r="T860" s="271"/>
      <c r="U860" s="271"/>
      <c r="V860" s="271"/>
      <c r="W860" s="271"/>
      <c r="X860" s="271"/>
      <c r="Y860" s="271"/>
      <c r="Z860" s="271"/>
    </row>
    <row r="861" spans="1:26" ht="12.95" customHeight="1">
      <c r="A861" s="271"/>
      <c r="B861" s="271"/>
      <c r="C861" s="271"/>
      <c r="D861" s="271"/>
      <c r="E861" s="271"/>
      <c r="F861" s="271"/>
      <c r="G861" s="271"/>
      <c r="H861" s="272"/>
      <c r="I861" s="272"/>
      <c r="J861" s="271"/>
      <c r="K861" s="271"/>
      <c r="L861" s="271"/>
      <c r="M861" s="271"/>
      <c r="N861" s="271"/>
      <c r="O861" s="271"/>
      <c r="P861" s="271"/>
      <c r="Q861" s="271"/>
      <c r="R861" s="271"/>
      <c r="S861" s="271"/>
      <c r="T861" s="271"/>
      <c r="U861" s="271"/>
      <c r="V861" s="271"/>
      <c r="W861" s="271"/>
      <c r="X861" s="271"/>
      <c r="Y861" s="271"/>
      <c r="Z861" s="271"/>
    </row>
    <row r="862" spans="1:26" ht="12.95" customHeight="1">
      <c r="A862" s="271"/>
      <c r="B862" s="271"/>
      <c r="C862" s="271"/>
      <c r="D862" s="271"/>
      <c r="E862" s="271"/>
      <c r="F862" s="271"/>
      <c r="G862" s="271"/>
      <c r="H862" s="272"/>
      <c r="I862" s="272"/>
      <c r="J862" s="271"/>
      <c r="K862" s="271"/>
      <c r="L862" s="271"/>
      <c r="M862" s="271"/>
      <c r="N862" s="271"/>
      <c r="O862" s="271"/>
      <c r="P862" s="271"/>
      <c r="Q862" s="271"/>
      <c r="R862" s="271"/>
      <c r="S862" s="271"/>
      <c r="T862" s="271"/>
      <c r="U862" s="271"/>
      <c r="V862" s="271"/>
      <c r="W862" s="271"/>
      <c r="X862" s="271"/>
      <c r="Y862" s="271"/>
      <c r="Z862" s="271"/>
    </row>
    <row r="863" spans="1:26" ht="12.95" customHeight="1">
      <c r="A863" s="271"/>
      <c r="B863" s="271"/>
      <c r="C863" s="271"/>
      <c r="D863" s="271"/>
      <c r="E863" s="271"/>
      <c r="F863" s="271"/>
      <c r="G863" s="271"/>
      <c r="H863" s="272"/>
      <c r="I863" s="272"/>
      <c r="J863" s="271"/>
      <c r="K863" s="271"/>
      <c r="L863" s="271"/>
      <c r="M863" s="271"/>
      <c r="N863" s="271"/>
      <c r="O863" s="271"/>
      <c r="P863" s="271"/>
      <c r="Q863" s="271"/>
      <c r="R863" s="271"/>
      <c r="S863" s="271"/>
      <c r="T863" s="271"/>
      <c r="U863" s="271"/>
      <c r="V863" s="271"/>
      <c r="W863" s="271"/>
      <c r="X863" s="271"/>
      <c r="Y863" s="271"/>
      <c r="Z863" s="271"/>
    </row>
    <row r="864" spans="1:26" ht="12.95" customHeight="1">
      <c r="A864" s="271"/>
      <c r="B864" s="271"/>
      <c r="C864" s="271"/>
      <c r="D864" s="271"/>
      <c r="E864" s="271"/>
      <c r="F864" s="271"/>
      <c r="G864" s="271"/>
      <c r="H864" s="272"/>
      <c r="I864" s="272"/>
      <c r="J864" s="271"/>
      <c r="K864" s="271"/>
      <c r="L864" s="271"/>
      <c r="M864" s="271"/>
      <c r="N864" s="271"/>
      <c r="O864" s="271"/>
      <c r="P864" s="271"/>
      <c r="Q864" s="271"/>
      <c r="R864" s="271"/>
      <c r="S864" s="271"/>
      <c r="T864" s="271"/>
      <c r="U864" s="271"/>
      <c r="V864" s="271"/>
      <c r="W864" s="271"/>
      <c r="X864" s="271"/>
      <c r="Y864" s="271"/>
      <c r="Z864" s="271"/>
    </row>
    <row r="865" spans="1:26" ht="12.95" customHeight="1">
      <c r="A865" s="271"/>
      <c r="B865" s="271"/>
      <c r="C865" s="271"/>
      <c r="D865" s="271"/>
      <c r="E865" s="271"/>
      <c r="F865" s="271"/>
      <c r="G865" s="271"/>
      <c r="H865" s="272"/>
      <c r="I865" s="272"/>
      <c r="J865" s="271"/>
      <c r="K865" s="271"/>
      <c r="L865" s="271"/>
      <c r="M865" s="271"/>
      <c r="N865" s="271"/>
      <c r="O865" s="271"/>
      <c r="P865" s="271"/>
      <c r="Q865" s="271"/>
      <c r="R865" s="271"/>
      <c r="S865" s="271"/>
      <c r="T865" s="271"/>
      <c r="U865" s="271"/>
      <c r="V865" s="271"/>
      <c r="W865" s="271"/>
      <c r="X865" s="271"/>
      <c r="Y865" s="271"/>
      <c r="Z865" s="271"/>
    </row>
    <row r="866" spans="1:26" ht="12.95" customHeight="1">
      <c r="A866" s="271"/>
      <c r="B866" s="271"/>
      <c r="C866" s="271"/>
      <c r="D866" s="271"/>
      <c r="E866" s="271"/>
      <c r="F866" s="271"/>
      <c r="G866" s="271"/>
      <c r="H866" s="272"/>
      <c r="I866" s="272"/>
      <c r="J866" s="271"/>
      <c r="K866" s="271"/>
      <c r="L866" s="271"/>
      <c r="M866" s="271"/>
      <c r="N866" s="271"/>
      <c r="O866" s="271"/>
      <c r="P866" s="271"/>
      <c r="Q866" s="271"/>
      <c r="R866" s="271"/>
      <c r="S866" s="271"/>
      <c r="T866" s="271"/>
      <c r="U866" s="271"/>
      <c r="V866" s="271"/>
      <c r="W866" s="271"/>
      <c r="X866" s="271"/>
      <c r="Y866" s="271"/>
      <c r="Z866" s="271"/>
    </row>
    <row r="867" spans="1:26" ht="12.95" customHeight="1">
      <c r="A867" s="271"/>
      <c r="B867" s="271"/>
      <c r="C867" s="271"/>
      <c r="D867" s="271"/>
      <c r="E867" s="271"/>
      <c r="F867" s="271"/>
      <c r="G867" s="271"/>
      <c r="H867" s="272"/>
      <c r="I867" s="272"/>
      <c r="J867" s="271"/>
      <c r="K867" s="271"/>
      <c r="L867" s="271"/>
      <c r="M867" s="271"/>
      <c r="N867" s="271"/>
      <c r="O867" s="271"/>
      <c r="P867" s="271"/>
      <c r="Q867" s="271"/>
      <c r="R867" s="271"/>
      <c r="S867" s="271"/>
      <c r="T867" s="271"/>
      <c r="U867" s="271"/>
      <c r="V867" s="271"/>
      <c r="W867" s="271"/>
      <c r="X867" s="271"/>
      <c r="Y867" s="271"/>
      <c r="Z867" s="271"/>
    </row>
    <row r="868" spans="1:26" ht="12.95" customHeight="1">
      <c r="A868" s="271"/>
      <c r="B868" s="271"/>
      <c r="C868" s="271"/>
      <c r="D868" s="271"/>
      <c r="E868" s="271"/>
      <c r="F868" s="271"/>
      <c r="G868" s="271"/>
      <c r="H868" s="272"/>
      <c r="I868" s="272"/>
      <c r="J868" s="271"/>
      <c r="K868" s="271"/>
      <c r="L868" s="271"/>
      <c r="M868" s="271"/>
      <c r="N868" s="271"/>
      <c r="O868" s="271"/>
      <c r="P868" s="271"/>
      <c r="Q868" s="271"/>
      <c r="R868" s="271"/>
      <c r="S868" s="271"/>
      <c r="T868" s="271"/>
      <c r="U868" s="271"/>
      <c r="V868" s="271"/>
      <c r="W868" s="271"/>
      <c r="X868" s="271"/>
      <c r="Y868" s="271"/>
      <c r="Z868" s="271"/>
    </row>
    <row r="869" spans="1:26" ht="12.95" customHeight="1">
      <c r="A869" s="271"/>
      <c r="B869" s="271"/>
      <c r="C869" s="271"/>
      <c r="D869" s="271"/>
      <c r="E869" s="271"/>
      <c r="F869" s="271"/>
      <c r="G869" s="271"/>
      <c r="H869" s="272"/>
      <c r="I869" s="272"/>
      <c r="J869" s="271"/>
      <c r="K869" s="271"/>
      <c r="L869" s="271"/>
      <c r="M869" s="271"/>
      <c r="N869" s="271"/>
      <c r="O869" s="271"/>
      <c r="P869" s="271"/>
      <c r="Q869" s="271"/>
      <c r="R869" s="271"/>
      <c r="S869" s="271"/>
      <c r="T869" s="271"/>
      <c r="U869" s="271"/>
      <c r="V869" s="271"/>
      <c r="W869" s="271"/>
      <c r="X869" s="271"/>
      <c r="Y869" s="271"/>
      <c r="Z869" s="271"/>
    </row>
    <row r="870" spans="1:26" ht="12.95" customHeight="1">
      <c r="A870" s="271"/>
      <c r="B870" s="271"/>
      <c r="C870" s="271"/>
      <c r="D870" s="271"/>
      <c r="E870" s="271"/>
      <c r="F870" s="271"/>
      <c r="G870" s="271"/>
      <c r="H870" s="272"/>
      <c r="I870" s="272"/>
      <c r="J870" s="271"/>
      <c r="K870" s="271"/>
      <c r="L870" s="271"/>
      <c r="M870" s="271"/>
      <c r="N870" s="271"/>
      <c r="O870" s="271"/>
      <c r="P870" s="271"/>
      <c r="Q870" s="271"/>
      <c r="R870" s="271"/>
      <c r="S870" s="271"/>
      <c r="T870" s="271"/>
      <c r="U870" s="271"/>
      <c r="V870" s="271"/>
      <c r="W870" s="271"/>
      <c r="X870" s="271"/>
      <c r="Y870" s="271"/>
      <c r="Z870" s="271"/>
    </row>
    <row r="871" spans="1:26" ht="12.95" customHeight="1">
      <c r="A871" s="271"/>
      <c r="B871" s="271"/>
      <c r="C871" s="271"/>
      <c r="D871" s="271"/>
      <c r="E871" s="271"/>
      <c r="F871" s="271"/>
      <c r="G871" s="271"/>
      <c r="H871" s="272"/>
      <c r="I871" s="272"/>
      <c r="J871" s="271"/>
      <c r="K871" s="271"/>
      <c r="L871" s="271"/>
      <c r="M871" s="271"/>
      <c r="N871" s="271"/>
      <c r="O871" s="271"/>
      <c r="P871" s="271"/>
      <c r="Q871" s="271"/>
      <c r="R871" s="271"/>
      <c r="S871" s="271"/>
      <c r="T871" s="271"/>
      <c r="U871" s="271"/>
      <c r="V871" s="271"/>
      <c r="W871" s="271"/>
      <c r="X871" s="271"/>
      <c r="Y871" s="271"/>
      <c r="Z871" s="271"/>
    </row>
    <row r="872" spans="1:26" ht="12.95" customHeight="1">
      <c r="A872" s="271"/>
      <c r="B872" s="271"/>
      <c r="C872" s="271"/>
      <c r="D872" s="271"/>
      <c r="E872" s="271"/>
      <c r="F872" s="271"/>
      <c r="G872" s="271"/>
      <c r="H872" s="272"/>
      <c r="I872" s="272"/>
      <c r="J872" s="271"/>
      <c r="K872" s="271"/>
      <c r="L872" s="271"/>
      <c r="M872" s="271"/>
      <c r="N872" s="271"/>
      <c r="O872" s="271"/>
      <c r="P872" s="271"/>
      <c r="Q872" s="271"/>
      <c r="R872" s="271"/>
      <c r="S872" s="271"/>
      <c r="T872" s="271"/>
      <c r="U872" s="271"/>
      <c r="V872" s="271"/>
      <c r="W872" s="271"/>
      <c r="X872" s="271"/>
      <c r="Y872" s="271"/>
      <c r="Z872" s="271"/>
    </row>
    <row r="873" spans="1:26" ht="12.95" customHeight="1">
      <c r="A873" s="271"/>
      <c r="B873" s="271"/>
      <c r="C873" s="271"/>
      <c r="D873" s="271"/>
      <c r="E873" s="271"/>
      <c r="F873" s="271"/>
      <c r="G873" s="271"/>
      <c r="H873" s="272"/>
      <c r="I873" s="272"/>
      <c r="J873" s="271"/>
      <c r="K873" s="271"/>
      <c r="L873" s="271"/>
      <c r="M873" s="271"/>
      <c r="N873" s="271"/>
      <c r="O873" s="271"/>
      <c r="P873" s="271"/>
      <c r="Q873" s="271"/>
      <c r="R873" s="271"/>
      <c r="S873" s="271"/>
      <c r="T873" s="271"/>
      <c r="U873" s="271"/>
      <c r="V873" s="271"/>
      <c r="W873" s="271"/>
      <c r="X873" s="271"/>
      <c r="Y873" s="271"/>
      <c r="Z873" s="271"/>
    </row>
    <row r="874" spans="1:26" ht="12.95" customHeight="1">
      <c r="A874" s="271"/>
      <c r="B874" s="271"/>
      <c r="C874" s="271"/>
      <c r="D874" s="271"/>
      <c r="E874" s="271"/>
      <c r="F874" s="271"/>
      <c r="G874" s="271"/>
      <c r="H874" s="272"/>
      <c r="I874" s="272"/>
      <c r="J874" s="271"/>
      <c r="K874" s="271"/>
      <c r="L874" s="271"/>
      <c r="M874" s="271"/>
      <c r="N874" s="271"/>
      <c r="O874" s="271"/>
      <c r="P874" s="271"/>
      <c r="Q874" s="271"/>
      <c r="R874" s="271"/>
      <c r="S874" s="271"/>
      <c r="T874" s="271"/>
      <c r="U874" s="271"/>
      <c r="V874" s="271"/>
      <c r="W874" s="271"/>
      <c r="X874" s="271"/>
      <c r="Y874" s="271"/>
      <c r="Z874" s="271"/>
    </row>
    <row r="875" spans="1:26" ht="12.95" customHeight="1">
      <c r="A875" s="271"/>
      <c r="B875" s="271"/>
      <c r="C875" s="271"/>
      <c r="D875" s="271"/>
      <c r="E875" s="271"/>
      <c r="F875" s="271"/>
      <c r="G875" s="271"/>
      <c r="H875" s="272"/>
      <c r="I875" s="272"/>
      <c r="J875" s="271"/>
      <c r="K875" s="271"/>
      <c r="L875" s="271"/>
      <c r="M875" s="271"/>
      <c r="N875" s="271"/>
      <c r="O875" s="271"/>
      <c r="P875" s="271"/>
      <c r="Q875" s="271"/>
      <c r="R875" s="271"/>
      <c r="S875" s="271"/>
      <c r="T875" s="271"/>
      <c r="U875" s="271"/>
      <c r="V875" s="271"/>
      <c r="W875" s="271"/>
      <c r="X875" s="271"/>
      <c r="Y875" s="271"/>
      <c r="Z875" s="271"/>
    </row>
    <row r="876" spans="1:26" ht="12.95" customHeight="1">
      <c r="A876" s="271"/>
      <c r="B876" s="271"/>
      <c r="C876" s="271"/>
      <c r="D876" s="271"/>
      <c r="E876" s="271"/>
      <c r="F876" s="271"/>
      <c r="G876" s="271"/>
      <c r="H876" s="272"/>
      <c r="I876" s="272"/>
      <c r="J876" s="271"/>
      <c r="K876" s="271"/>
      <c r="L876" s="271"/>
      <c r="M876" s="271"/>
      <c r="N876" s="271"/>
      <c r="O876" s="271"/>
      <c r="P876" s="271"/>
      <c r="Q876" s="271"/>
      <c r="R876" s="271"/>
      <c r="S876" s="271"/>
      <c r="T876" s="271"/>
      <c r="U876" s="271"/>
      <c r="V876" s="271"/>
      <c r="W876" s="271"/>
      <c r="X876" s="271"/>
      <c r="Y876" s="271"/>
      <c r="Z876" s="271"/>
    </row>
    <row r="877" spans="1:26" ht="12.95" customHeight="1">
      <c r="A877" s="271"/>
      <c r="B877" s="271"/>
      <c r="C877" s="271"/>
      <c r="D877" s="271"/>
      <c r="E877" s="271"/>
      <c r="F877" s="271"/>
      <c r="G877" s="271"/>
      <c r="H877" s="272"/>
      <c r="I877" s="272"/>
      <c r="J877" s="271"/>
      <c r="K877" s="271"/>
      <c r="L877" s="271"/>
      <c r="M877" s="271"/>
      <c r="N877" s="271"/>
      <c r="O877" s="271"/>
      <c r="P877" s="271"/>
      <c r="Q877" s="271"/>
      <c r="R877" s="271"/>
      <c r="S877" s="271"/>
      <c r="T877" s="271"/>
      <c r="U877" s="271"/>
      <c r="V877" s="271"/>
      <c r="W877" s="271"/>
      <c r="X877" s="271"/>
      <c r="Y877" s="271"/>
      <c r="Z877" s="271"/>
    </row>
    <row r="878" spans="1:26" ht="12.95" customHeight="1">
      <c r="A878" s="271"/>
      <c r="B878" s="271"/>
      <c r="C878" s="271"/>
      <c r="D878" s="271"/>
      <c r="E878" s="271"/>
      <c r="F878" s="271"/>
      <c r="G878" s="271"/>
      <c r="H878" s="272"/>
      <c r="I878" s="272"/>
      <c r="J878" s="271"/>
      <c r="K878" s="271"/>
      <c r="L878" s="271"/>
      <c r="M878" s="271"/>
      <c r="N878" s="271"/>
      <c r="O878" s="271"/>
      <c r="P878" s="271"/>
      <c r="Q878" s="271"/>
      <c r="R878" s="271"/>
      <c r="S878" s="271"/>
      <c r="T878" s="271"/>
      <c r="U878" s="271"/>
      <c r="V878" s="271"/>
      <c r="W878" s="271"/>
      <c r="X878" s="271"/>
      <c r="Y878" s="271"/>
      <c r="Z878" s="271"/>
    </row>
    <row r="879" spans="1:26" ht="12.95" customHeight="1">
      <c r="A879" s="271"/>
      <c r="B879" s="271"/>
      <c r="C879" s="271"/>
      <c r="D879" s="271"/>
      <c r="E879" s="271"/>
      <c r="F879" s="271"/>
      <c r="G879" s="271"/>
      <c r="H879" s="272"/>
      <c r="I879" s="272"/>
      <c r="J879" s="271"/>
      <c r="K879" s="271"/>
      <c r="L879" s="271"/>
      <c r="M879" s="271"/>
      <c r="N879" s="271"/>
      <c r="O879" s="271"/>
      <c r="P879" s="271"/>
      <c r="Q879" s="271"/>
      <c r="R879" s="271"/>
      <c r="S879" s="271"/>
      <c r="T879" s="271"/>
      <c r="U879" s="271"/>
      <c r="V879" s="271"/>
      <c r="W879" s="271"/>
      <c r="X879" s="271"/>
      <c r="Y879" s="271"/>
      <c r="Z879" s="271"/>
    </row>
    <row r="880" spans="1:26" ht="12.95" customHeight="1">
      <c r="A880" s="271"/>
      <c r="B880" s="271"/>
      <c r="C880" s="271"/>
      <c r="D880" s="271"/>
      <c r="E880" s="271"/>
      <c r="F880" s="271"/>
      <c r="G880" s="271"/>
      <c r="H880" s="272"/>
      <c r="I880" s="272"/>
      <c r="J880" s="271"/>
      <c r="K880" s="271"/>
      <c r="L880" s="271"/>
      <c r="M880" s="271"/>
      <c r="N880" s="271"/>
      <c r="O880" s="271"/>
      <c r="P880" s="271"/>
      <c r="Q880" s="271"/>
      <c r="R880" s="271"/>
      <c r="S880" s="271"/>
      <c r="T880" s="271"/>
      <c r="U880" s="271"/>
      <c r="V880" s="271"/>
      <c r="W880" s="271"/>
      <c r="X880" s="271"/>
      <c r="Y880" s="271"/>
      <c r="Z880" s="271"/>
    </row>
    <row r="881" spans="1:26" ht="12.95" customHeight="1">
      <c r="A881" s="271"/>
      <c r="B881" s="271"/>
      <c r="C881" s="271"/>
      <c r="D881" s="271"/>
      <c r="E881" s="271"/>
      <c r="F881" s="271"/>
      <c r="G881" s="271"/>
      <c r="H881" s="272"/>
      <c r="I881" s="272"/>
      <c r="J881" s="271"/>
      <c r="K881" s="271"/>
      <c r="L881" s="271"/>
      <c r="M881" s="271"/>
      <c r="N881" s="271"/>
      <c r="O881" s="271"/>
      <c r="P881" s="271"/>
      <c r="Q881" s="271"/>
      <c r="R881" s="271"/>
      <c r="S881" s="271"/>
      <c r="T881" s="271"/>
      <c r="U881" s="271"/>
      <c r="V881" s="271"/>
      <c r="W881" s="271"/>
      <c r="X881" s="271"/>
      <c r="Y881" s="271"/>
      <c r="Z881" s="271"/>
    </row>
    <row r="882" spans="1:26" ht="12.95" customHeight="1">
      <c r="A882" s="271"/>
      <c r="B882" s="271"/>
      <c r="C882" s="271"/>
      <c r="D882" s="271"/>
      <c r="E882" s="271"/>
      <c r="F882" s="271"/>
      <c r="G882" s="271"/>
      <c r="H882" s="272"/>
      <c r="I882" s="272"/>
      <c r="J882" s="271"/>
      <c r="K882" s="271"/>
      <c r="L882" s="271"/>
      <c r="M882" s="271"/>
      <c r="N882" s="271"/>
      <c r="O882" s="271"/>
      <c r="P882" s="271"/>
      <c r="Q882" s="271"/>
      <c r="R882" s="271"/>
      <c r="S882" s="271"/>
      <c r="T882" s="271"/>
      <c r="U882" s="271"/>
      <c r="V882" s="271"/>
      <c r="W882" s="271"/>
      <c r="X882" s="271"/>
      <c r="Y882" s="271"/>
      <c r="Z882" s="271"/>
    </row>
    <row r="883" spans="1:26" ht="12.95" customHeight="1">
      <c r="A883" s="271"/>
      <c r="B883" s="271"/>
      <c r="C883" s="271"/>
      <c r="D883" s="271"/>
      <c r="E883" s="271"/>
      <c r="F883" s="271"/>
      <c r="G883" s="271"/>
      <c r="H883" s="272"/>
      <c r="I883" s="272"/>
      <c r="J883" s="271"/>
      <c r="K883" s="271"/>
      <c r="L883" s="271"/>
      <c r="M883" s="271"/>
      <c r="N883" s="271"/>
      <c r="O883" s="271"/>
      <c r="P883" s="271"/>
      <c r="Q883" s="271"/>
      <c r="R883" s="271"/>
      <c r="S883" s="271"/>
      <c r="T883" s="271"/>
      <c r="U883" s="271"/>
      <c r="V883" s="271"/>
      <c r="W883" s="271"/>
      <c r="X883" s="271"/>
      <c r="Y883" s="271"/>
      <c r="Z883" s="271"/>
    </row>
    <row r="884" spans="1:26" ht="12.95" customHeight="1">
      <c r="A884" s="271"/>
      <c r="B884" s="271"/>
      <c r="C884" s="271"/>
      <c r="D884" s="271"/>
      <c r="E884" s="271"/>
      <c r="F884" s="271"/>
      <c r="G884" s="271"/>
      <c r="H884" s="272"/>
      <c r="I884" s="272"/>
      <c r="J884" s="271"/>
      <c r="K884" s="271"/>
      <c r="L884" s="271"/>
      <c r="M884" s="271"/>
      <c r="N884" s="271"/>
      <c r="O884" s="271"/>
      <c r="P884" s="271"/>
      <c r="Q884" s="271"/>
      <c r="R884" s="271"/>
      <c r="S884" s="271"/>
      <c r="T884" s="271"/>
      <c r="U884" s="271"/>
      <c r="V884" s="271"/>
      <c r="W884" s="271"/>
      <c r="X884" s="271"/>
      <c r="Y884" s="271"/>
      <c r="Z884" s="271"/>
    </row>
    <row r="885" spans="1:26" ht="12.95" customHeight="1">
      <c r="A885" s="271"/>
      <c r="B885" s="271"/>
      <c r="C885" s="271"/>
      <c r="D885" s="271"/>
      <c r="E885" s="271"/>
      <c r="F885" s="271"/>
      <c r="G885" s="271"/>
      <c r="H885" s="272"/>
      <c r="I885" s="272"/>
      <c r="J885" s="271"/>
      <c r="K885" s="271"/>
      <c r="L885" s="271"/>
      <c r="M885" s="271"/>
      <c r="N885" s="271"/>
      <c r="O885" s="271"/>
      <c r="P885" s="271"/>
      <c r="Q885" s="271"/>
      <c r="R885" s="271"/>
      <c r="S885" s="271"/>
      <c r="T885" s="271"/>
      <c r="U885" s="271"/>
      <c r="V885" s="271"/>
      <c r="W885" s="271"/>
      <c r="X885" s="271"/>
      <c r="Y885" s="271"/>
      <c r="Z885" s="271"/>
    </row>
    <row r="886" spans="1:26" ht="12.95" customHeight="1">
      <c r="A886" s="271"/>
      <c r="B886" s="271"/>
      <c r="C886" s="271"/>
      <c r="D886" s="271"/>
      <c r="E886" s="271"/>
      <c r="F886" s="271"/>
      <c r="G886" s="271"/>
      <c r="H886" s="272"/>
      <c r="I886" s="272"/>
      <c r="J886" s="271"/>
      <c r="K886" s="271"/>
      <c r="L886" s="271"/>
      <c r="M886" s="271"/>
      <c r="N886" s="271"/>
      <c r="O886" s="271"/>
      <c r="P886" s="271"/>
      <c r="Q886" s="271"/>
      <c r="R886" s="271"/>
      <c r="S886" s="271"/>
      <c r="T886" s="271"/>
      <c r="U886" s="271"/>
      <c r="V886" s="271"/>
      <c r="W886" s="271"/>
      <c r="X886" s="271"/>
      <c r="Y886" s="271"/>
      <c r="Z886" s="271"/>
    </row>
    <row r="887" spans="1:26" ht="12.95" customHeight="1">
      <c r="A887" s="271"/>
      <c r="B887" s="271"/>
      <c r="C887" s="271"/>
      <c r="D887" s="271"/>
      <c r="E887" s="271"/>
      <c r="F887" s="271"/>
      <c r="G887" s="271"/>
      <c r="H887" s="272"/>
      <c r="I887" s="272"/>
      <c r="J887" s="271"/>
      <c r="K887" s="271"/>
      <c r="L887" s="271"/>
      <c r="M887" s="271"/>
      <c r="N887" s="271"/>
      <c r="O887" s="271"/>
      <c r="P887" s="271"/>
      <c r="Q887" s="271"/>
      <c r="R887" s="271"/>
      <c r="S887" s="271"/>
      <c r="T887" s="271"/>
      <c r="U887" s="271"/>
      <c r="V887" s="271"/>
      <c r="W887" s="271"/>
      <c r="X887" s="271"/>
      <c r="Y887" s="271"/>
      <c r="Z887" s="271"/>
    </row>
    <row r="888" spans="1:26" ht="12.95" customHeight="1">
      <c r="A888" s="271"/>
      <c r="B888" s="271"/>
      <c r="C888" s="271"/>
      <c r="D888" s="271"/>
      <c r="E888" s="271"/>
      <c r="F888" s="271"/>
      <c r="G888" s="271"/>
      <c r="H888" s="272"/>
      <c r="I888" s="272"/>
      <c r="J888" s="271"/>
      <c r="K888" s="271"/>
      <c r="L888" s="271"/>
      <c r="M888" s="271"/>
      <c r="N888" s="271"/>
      <c r="O888" s="271"/>
      <c r="P888" s="271"/>
      <c r="Q888" s="271"/>
      <c r="R888" s="271"/>
      <c r="S888" s="271"/>
      <c r="T888" s="271"/>
      <c r="U888" s="271"/>
      <c r="V888" s="271"/>
      <c r="W888" s="271"/>
      <c r="X888" s="271"/>
      <c r="Y888" s="271"/>
      <c r="Z888" s="271"/>
    </row>
    <row r="889" spans="1:26" ht="12.95" customHeight="1">
      <c r="A889" s="271"/>
      <c r="B889" s="271"/>
      <c r="C889" s="271"/>
      <c r="D889" s="271"/>
      <c r="E889" s="271"/>
      <c r="F889" s="271"/>
      <c r="G889" s="271"/>
      <c r="H889" s="272"/>
      <c r="I889" s="272"/>
      <c r="J889" s="271"/>
      <c r="K889" s="271"/>
      <c r="L889" s="271"/>
      <c r="M889" s="271"/>
      <c r="N889" s="271"/>
      <c r="O889" s="271"/>
      <c r="P889" s="271"/>
      <c r="Q889" s="271"/>
      <c r="R889" s="271"/>
      <c r="S889" s="271"/>
      <c r="T889" s="271"/>
      <c r="U889" s="271"/>
      <c r="V889" s="271"/>
      <c r="W889" s="271"/>
      <c r="X889" s="271"/>
      <c r="Y889" s="271"/>
      <c r="Z889" s="271"/>
    </row>
    <row r="890" spans="1:26" ht="12.95" customHeight="1">
      <c r="A890" s="271"/>
      <c r="B890" s="271"/>
      <c r="C890" s="271"/>
      <c r="D890" s="271"/>
      <c r="E890" s="271"/>
      <c r="F890" s="271"/>
      <c r="G890" s="271"/>
      <c r="H890" s="272"/>
      <c r="I890" s="272"/>
      <c r="J890" s="271"/>
      <c r="K890" s="271"/>
      <c r="L890" s="271"/>
      <c r="M890" s="271"/>
      <c r="N890" s="271"/>
      <c r="O890" s="271"/>
      <c r="P890" s="271"/>
      <c r="Q890" s="271"/>
      <c r="R890" s="271"/>
      <c r="S890" s="271"/>
      <c r="T890" s="271"/>
      <c r="U890" s="271"/>
      <c r="V890" s="271"/>
      <c r="W890" s="271"/>
      <c r="X890" s="271"/>
      <c r="Y890" s="271"/>
      <c r="Z890" s="271"/>
    </row>
    <row r="891" spans="1:26" ht="12.95" customHeight="1">
      <c r="A891" s="271"/>
      <c r="B891" s="271"/>
      <c r="C891" s="271"/>
      <c r="D891" s="271"/>
      <c r="E891" s="271"/>
      <c r="F891" s="271"/>
      <c r="G891" s="271"/>
      <c r="H891" s="272"/>
      <c r="I891" s="272"/>
      <c r="J891" s="271"/>
      <c r="K891" s="271"/>
      <c r="L891" s="271"/>
      <c r="M891" s="271"/>
      <c r="N891" s="271"/>
      <c r="O891" s="271"/>
      <c r="P891" s="271"/>
      <c r="Q891" s="271"/>
      <c r="R891" s="271"/>
      <c r="S891" s="271"/>
      <c r="T891" s="271"/>
      <c r="U891" s="271"/>
      <c r="V891" s="271"/>
      <c r="W891" s="271"/>
      <c r="X891" s="271"/>
      <c r="Y891" s="271"/>
      <c r="Z891" s="271"/>
    </row>
    <row r="892" spans="1:26" ht="12.95" customHeight="1">
      <c r="A892" s="271"/>
      <c r="B892" s="271"/>
      <c r="C892" s="271"/>
      <c r="D892" s="271"/>
      <c r="E892" s="271"/>
      <c r="F892" s="271"/>
      <c r="G892" s="271"/>
      <c r="H892" s="272"/>
      <c r="I892" s="272"/>
      <c r="J892" s="271"/>
      <c r="K892" s="271"/>
      <c r="L892" s="271"/>
      <c r="M892" s="271"/>
      <c r="N892" s="271"/>
      <c r="O892" s="271"/>
      <c r="P892" s="271"/>
      <c r="Q892" s="271"/>
      <c r="R892" s="271"/>
      <c r="S892" s="271"/>
      <c r="T892" s="271"/>
      <c r="U892" s="271"/>
      <c r="V892" s="271"/>
      <c r="W892" s="271"/>
      <c r="X892" s="271"/>
      <c r="Y892" s="271"/>
      <c r="Z892" s="271"/>
    </row>
    <row r="893" spans="1:26" ht="12.95" customHeight="1">
      <c r="A893" s="271"/>
      <c r="B893" s="271"/>
      <c r="C893" s="271"/>
      <c r="D893" s="271"/>
      <c r="E893" s="271"/>
      <c r="F893" s="271"/>
      <c r="G893" s="271"/>
      <c r="H893" s="272"/>
      <c r="I893" s="272"/>
      <c r="J893" s="271"/>
      <c r="K893" s="271"/>
      <c r="L893" s="271"/>
      <c r="M893" s="271"/>
      <c r="N893" s="271"/>
      <c r="O893" s="271"/>
      <c r="P893" s="271"/>
      <c r="Q893" s="271"/>
      <c r="R893" s="271"/>
      <c r="S893" s="271"/>
      <c r="T893" s="271"/>
      <c r="U893" s="271"/>
      <c r="V893" s="271"/>
      <c r="W893" s="271"/>
      <c r="X893" s="271"/>
      <c r="Y893" s="271"/>
      <c r="Z893" s="271"/>
    </row>
    <row r="894" spans="1:26" ht="12.95" customHeight="1">
      <c r="A894" s="271"/>
      <c r="B894" s="271"/>
      <c r="C894" s="271"/>
      <c r="D894" s="271"/>
      <c r="E894" s="271"/>
      <c r="F894" s="271"/>
      <c r="G894" s="271"/>
      <c r="H894" s="272"/>
      <c r="I894" s="272"/>
      <c r="J894" s="271"/>
      <c r="K894" s="271"/>
      <c r="L894" s="271"/>
      <c r="M894" s="271"/>
      <c r="N894" s="271"/>
      <c r="O894" s="271"/>
      <c r="P894" s="271"/>
      <c r="Q894" s="271"/>
      <c r="R894" s="271"/>
      <c r="S894" s="271"/>
      <c r="T894" s="271"/>
      <c r="U894" s="271"/>
      <c r="V894" s="271"/>
      <c r="W894" s="271"/>
      <c r="X894" s="271"/>
      <c r="Y894" s="271"/>
      <c r="Z894" s="271"/>
    </row>
    <row r="895" spans="1:26" ht="12.95" customHeight="1">
      <c r="A895" s="271"/>
      <c r="B895" s="271"/>
      <c r="C895" s="271"/>
      <c r="D895" s="271"/>
      <c r="E895" s="271"/>
      <c r="F895" s="271"/>
      <c r="G895" s="271"/>
      <c r="H895" s="272"/>
      <c r="I895" s="272"/>
      <c r="J895" s="271"/>
      <c r="K895" s="271"/>
      <c r="L895" s="271"/>
      <c r="M895" s="271"/>
      <c r="N895" s="271"/>
      <c r="O895" s="271"/>
      <c r="P895" s="271"/>
      <c r="Q895" s="271"/>
      <c r="R895" s="271"/>
      <c r="S895" s="271"/>
      <c r="T895" s="271"/>
      <c r="U895" s="271"/>
      <c r="V895" s="271"/>
      <c r="W895" s="271"/>
      <c r="X895" s="271"/>
      <c r="Y895" s="271"/>
      <c r="Z895" s="271"/>
    </row>
    <row r="896" spans="1:26" ht="12.95" customHeight="1">
      <c r="A896" s="271"/>
      <c r="B896" s="271"/>
      <c r="C896" s="271"/>
      <c r="D896" s="271"/>
      <c r="E896" s="271"/>
      <c r="F896" s="271"/>
      <c r="G896" s="271"/>
      <c r="H896" s="272"/>
      <c r="I896" s="272"/>
      <c r="J896" s="271"/>
      <c r="K896" s="271"/>
      <c r="L896" s="271"/>
      <c r="M896" s="271"/>
      <c r="N896" s="271"/>
      <c r="O896" s="271"/>
      <c r="P896" s="271"/>
      <c r="Q896" s="271"/>
      <c r="R896" s="271"/>
      <c r="S896" s="271"/>
      <c r="T896" s="271"/>
      <c r="U896" s="271"/>
      <c r="V896" s="271"/>
      <c r="W896" s="271"/>
      <c r="X896" s="271"/>
      <c r="Y896" s="271"/>
      <c r="Z896" s="271"/>
    </row>
    <row r="897" spans="1:26" ht="12.95" customHeight="1">
      <c r="A897" s="271"/>
      <c r="B897" s="271"/>
      <c r="C897" s="271"/>
      <c r="D897" s="271"/>
      <c r="E897" s="271"/>
      <c r="F897" s="271"/>
      <c r="G897" s="271"/>
      <c r="H897" s="272"/>
      <c r="I897" s="272"/>
      <c r="J897" s="271"/>
      <c r="K897" s="271"/>
      <c r="L897" s="271"/>
      <c r="M897" s="271"/>
      <c r="N897" s="271"/>
      <c r="O897" s="271"/>
      <c r="P897" s="271"/>
      <c r="Q897" s="271"/>
      <c r="R897" s="271"/>
      <c r="S897" s="271"/>
      <c r="T897" s="271"/>
      <c r="U897" s="271"/>
      <c r="V897" s="271"/>
      <c r="W897" s="271"/>
      <c r="X897" s="271"/>
      <c r="Y897" s="271"/>
      <c r="Z897" s="271"/>
    </row>
    <row r="898" spans="1:26" ht="12.95" customHeight="1">
      <c r="A898" s="271"/>
      <c r="B898" s="271"/>
      <c r="C898" s="271"/>
      <c r="D898" s="271"/>
      <c r="E898" s="271"/>
      <c r="F898" s="271"/>
      <c r="G898" s="271"/>
      <c r="H898" s="272"/>
      <c r="I898" s="272"/>
      <c r="J898" s="271"/>
      <c r="K898" s="271"/>
      <c r="L898" s="271"/>
      <c r="M898" s="271"/>
      <c r="N898" s="271"/>
      <c r="O898" s="271"/>
      <c r="P898" s="271"/>
      <c r="Q898" s="271"/>
      <c r="R898" s="271"/>
      <c r="S898" s="271"/>
      <c r="T898" s="271"/>
      <c r="U898" s="271"/>
      <c r="V898" s="271"/>
      <c r="W898" s="271"/>
      <c r="X898" s="271"/>
      <c r="Y898" s="271"/>
      <c r="Z898" s="271"/>
    </row>
    <row r="899" spans="1:26" ht="12.95" customHeight="1">
      <c r="A899" s="271"/>
      <c r="B899" s="271"/>
      <c r="C899" s="271"/>
      <c r="D899" s="271"/>
      <c r="E899" s="271"/>
      <c r="F899" s="271"/>
      <c r="G899" s="271"/>
      <c r="H899" s="272"/>
      <c r="I899" s="272"/>
      <c r="J899" s="271"/>
      <c r="K899" s="271"/>
      <c r="L899" s="271"/>
      <c r="M899" s="271"/>
      <c r="N899" s="271"/>
      <c r="O899" s="271"/>
      <c r="P899" s="271"/>
      <c r="Q899" s="271"/>
      <c r="R899" s="271"/>
      <c r="S899" s="271"/>
      <c r="T899" s="271"/>
      <c r="U899" s="271"/>
      <c r="V899" s="271"/>
      <c r="W899" s="271"/>
      <c r="X899" s="271"/>
      <c r="Y899" s="271"/>
      <c r="Z899" s="271"/>
    </row>
    <row r="900" spans="1:26" ht="12.95" customHeight="1">
      <c r="A900" s="271"/>
      <c r="B900" s="271"/>
      <c r="C900" s="271"/>
      <c r="D900" s="271"/>
      <c r="E900" s="271"/>
      <c r="F900" s="271"/>
      <c r="G900" s="271"/>
      <c r="H900" s="272"/>
      <c r="I900" s="272"/>
      <c r="J900" s="271"/>
      <c r="K900" s="271"/>
      <c r="L900" s="271"/>
      <c r="M900" s="271"/>
      <c r="N900" s="271"/>
      <c r="O900" s="271"/>
      <c r="P900" s="271"/>
      <c r="Q900" s="271"/>
      <c r="R900" s="271"/>
      <c r="S900" s="271"/>
      <c r="T900" s="271"/>
      <c r="U900" s="271"/>
      <c r="V900" s="271"/>
      <c r="W900" s="271"/>
      <c r="X900" s="271"/>
      <c r="Y900" s="271"/>
      <c r="Z900" s="271"/>
    </row>
    <row r="901" spans="1:26" ht="12.95" customHeight="1">
      <c r="A901" s="271"/>
      <c r="B901" s="271"/>
      <c r="C901" s="271"/>
      <c r="D901" s="271"/>
      <c r="E901" s="271"/>
      <c r="F901" s="271"/>
      <c r="G901" s="271"/>
      <c r="H901" s="272"/>
      <c r="I901" s="272"/>
      <c r="J901" s="271"/>
      <c r="K901" s="271"/>
      <c r="L901" s="271"/>
      <c r="M901" s="271"/>
      <c r="N901" s="271"/>
      <c r="O901" s="271"/>
      <c r="P901" s="271"/>
      <c r="Q901" s="271"/>
      <c r="R901" s="271"/>
      <c r="S901" s="271"/>
      <c r="T901" s="271"/>
      <c r="U901" s="271"/>
      <c r="V901" s="271"/>
      <c r="W901" s="271"/>
      <c r="X901" s="271"/>
      <c r="Y901" s="271"/>
      <c r="Z901" s="271"/>
    </row>
    <row r="902" spans="1:26" ht="12.95" customHeight="1">
      <c r="A902" s="271"/>
      <c r="B902" s="271"/>
      <c r="C902" s="271"/>
      <c r="D902" s="271"/>
      <c r="E902" s="271"/>
      <c r="F902" s="271"/>
      <c r="G902" s="271"/>
      <c r="H902" s="272"/>
      <c r="I902" s="272"/>
      <c r="J902" s="271"/>
      <c r="K902" s="271"/>
      <c r="L902" s="271"/>
      <c r="M902" s="271"/>
      <c r="N902" s="271"/>
      <c r="O902" s="271"/>
      <c r="P902" s="271"/>
      <c r="Q902" s="271"/>
      <c r="R902" s="271"/>
      <c r="S902" s="271"/>
      <c r="T902" s="271"/>
      <c r="U902" s="271"/>
      <c r="V902" s="271"/>
      <c r="W902" s="271"/>
      <c r="X902" s="271"/>
      <c r="Y902" s="271"/>
      <c r="Z902" s="271"/>
    </row>
    <row r="903" spans="1:26" ht="12.95" customHeight="1">
      <c r="A903" s="271"/>
      <c r="B903" s="271"/>
      <c r="C903" s="271"/>
      <c r="D903" s="271"/>
      <c r="E903" s="271"/>
      <c r="F903" s="271"/>
      <c r="G903" s="271"/>
      <c r="H903" s="272"/>
      <c r="I903" s="272"/>
      <c r="J903" s="271"/>
      <c r="K903" s="271"/>
      <c r="L903" s="271"/>
      <c r="M903" s="271"/>
      <c r="N903" s="271"/>
      <c r="O903" s="271"/>
      <c r="P903" s="271"/>
      <c r="Q903" s="271"/>
      <c r="R903" s="271"/>
      <c r="S903" s="271"/>
      <c r="T903" s="271"/>
      <c r="U903" s="271"/>
      <c r="V903" s="271"/>
      <c r="W903" s="271"/>
      <c r="X903" s="271"/>
      <c r="Y903" s="271"/>
      <c r="Z903" s="271"/>
    </row>
    <row r="904" spans="1:26" ht="12.95" customHeight="1">
      <c r="A904" s="271"/>
      <c r="B904" s="271"/>
      <c r="C904" s="271"/>
      <c r="D904" s="271"/>
      <c r="E904" s="271"/>
      <c r="F904" s="271"/>
      <c r="G904" s="271"/>
      <c r="H904" s="272"/>
      <c r="I904" s="272"/>
      <c r="J904" s="271"/>
      <c r="K904" s="271"/>
      <c r="L904" s="271"/>
      <c r="M904" s="271"/>
      <c r="N904" s="271"/>
      <c r="O904" s="271"/>
      <c r="P904" s="271"/>
      <c r="Q904" s="271"/>
      <c r="R904" s="271"/>
      <c r="S904" s="271"/>
      <c r="T904" s="271"/>
      <c r="U904" s="271"/>
      <c r="V904" s="271"/>
      <c r="W904" s="271"/>
      <c r="X904" s="271"/>
      <c r="Y904" s="271"/>
      <c r="Z904" s="271"/>
    </row>
    <row r="905" spans="1:26" ht="12.95" customHeight="1">
      <c r="A905" s="271"/>
      <c r="B905" s="271"/>
      <c r="C905" s="271"/>
      <c r="D905" s="271"/>
      <c r="E905" s="271"/>
      <c r="F905" s="271"/>
      <c r="G905" s="271"/>
      <c r="H905" s="272"/>
      <c r="I905" s="272"/>
      <c r="J905" s="271"/>
      <c r="K905" s="271"/>
      <c r="L905" s="271"/>
      <c r="M905" s="271"/>
      <c r="N905" s="271"/>
      <c r="O905" s="271"/>
      <c r="P905" s="271"/>
      <c r="Q905" s="271"/>
      <c r="R905" s="271"/>
      <c r="S905" s="271"/>
      <c r="T905" s="271"/>
      <c r="U905" s="271"/>
      <c r="V905" s="271"/>
      <c r="W905" s="271"/>
      <c r="X905" s="271"/>
      <c r="Y905" s="271"/>
      <c r="Z905" s="271"/>
    </row>
    <row r="906" spans="1:26" ht="12.95" customHeight="1">
      <c r="A906" s="271"/>
      <c r="B906" s="271"/>
      <c r="C906" s="271"/>
      <c r="D906" s="271"/>
      <c r="E906" s="271"/>
      <c r="F906" s="271"/>
      <c r="G906" s="271"/>
      <c r="H906" s="272"/>
      <c r="I906" s="272"/>
      <c r="J906" s="271"/>
      <c r="K906" s="271"/>
      <c r="L906" s="271"/>
      <c r="M906" s="271"/>
      <c r="N906" s="271"/>
      <c r="O906" s="271"/>
      <c r="P906" s="271"/>
      <c r="Q906" s="271"/>
      <c r="R906" s="271"/>
      <c r="S906" s="271"/>
      <c r="T906" s="271"/>
      <c r="U906" s="271"/>
      <c r="V906" s="271"/>
      <c r="W906" s="271"/>
      <c r="X906" s="271"/>
      <c r="Y906" s="271"/>
      <c r="Z906" s="271"/>
    </row>
    <row r="907" spans="1:26" ht="12.95" customHeight="1">
      <c r="A907" s="271"/>
      <c r="B907" s="271"/>
      <c r="C907" s="271"/>
      <c r="D907" s="271"/>
      <c r="E907" s="271"/>
      <c r="F907" s="271"/>
      <c r="G907" s="271"/>
      <c r="H907" s="272"/>
      <c r="I907" s="272"/>
      <c r="J907" s="271"/>
      <c r="K907" s="271"/>
      <c r="L907" s="271"/>
      <c r="M907" s="271"/>
      <c r="N907" s="271"/>
      <c r="O907" s="271"/>
      <c r="P907" s="271"/>
      <c r="Q907" s="271"/>
      <c r="R907" s="271"/>
      <c r="S907" s="271"/>
      <c r="T907" s="271"/>
      <c r="U907" s="271"/>
      <c r="V907" s="271"/>
      <c r="W907" s="271"/>
      <c r="X907" s="271"/>
      <c r="Y907" s="271"/>
      <c r="Z907" s="271"/>
    </row>
    <row r="908" spans="1:26" ht="12.95" customHeight="1">
      <c r="A908" s="271"/>
      <c r="B908" s="271"/>
      <c r="C908" s="271"/>
      <c r="D908" s="271"/>
      <c r="E908" s="271"/>
      <c r="F908" s="271"/>
      <c r="G908" s="271"/>
      <c r="H908" s="272"/>
      <c r="I908" s="272"/>
      <c r="J908" s="271"/>
      <c r="K908" s="271"/>
      <c r="L908" s="271"/>
      <c r="M908" s="271"/>
      <c r="N908" s="271"/>
      <c r="O908" s="271"/>
      <c r="P908" s="271"/>
      <c r="Q908" s="271"/>
      <c r="R908" s="271"/>
      <c r="S908" s="271"/>
      <c r="T908" s="271"/>
      <c r="U908" s="271"/>
      <c r="V908" s="271"/>
      <c r="W908" s="271"/>
      <c r="X908" s="271"/>
      <c r="Y908" s="271"/>
      <c r="Z908" s="271"/>
    </row>
    <row r="909" spans="1:26" ht="12.95" customHeight="1">
      <c r="A909" s="271"/>
      <c r="B909" s="271"/>
      <c r="C909" s="271"/>
      <c r="D909" s="271"/>
      <c r="E909" s="271"/>
      <c r="F909" s="271"/>
      <c r="G909" s="271"/>
      <c r="H909" s="272"/>
      <c r="I909" s="272"/>
      <c r="J909" s="271"/>
      <c r="K909" s="271"/>
      <c r="L909" s="271"/>
      <c r="M909" s="271"/>
      <c r="N909" s="271"/>
      <c r="O909" s="271"/>
      <c r="P909" s="271"/>
      <c r="Q909" s="271"/>
      <c r="R909" s="271"/>
      <c r="S909" s="271"/>
      <c r="T909" s="271"/>
      <c r="U909" s="271"/>
      <c r="V909" s="271"/>
      <c r="W909" s="271"/>
      <c r="X909" s="271"/>
      <c r="Y909" s="271"/>
      <c r="Z909" s="271"/>
    </row>
    <row r="910" spans="1:26" ht="12.95" customHeight="1">
      <c r="A910" s="271"/>
      <c r="B910" s="271"/>
      <c r="C910" s="271"/>
      <c r="D910" s="271"/>
      <c r="E910" s="271"/>
      <c r="F910" s="271"/>
      <c r="G910" s="271"/>
      <c r="H910" s="272"/>
      <c r="I910" s="272"/>
      <c r="J910" s="271"/>
      <c r="K910" s="271"/>
      <c r="L910" s="271"/>
      <c r="M910" s="271"/>
      <c r="N910" s="271"/>
      <c r="O910" s="271"/>
      <c r="P910" s="271"/>
      <c r="Q910" s="271"/>
      <c r="R910" s="271"/>
      <c r="S910" s="271"/>
      <c r="T910" s="271"/>
      <c r="U910" s="271"/>
      <c r="V910" s="271"/>
      <c r="W910" s="271"/>
      <c r="X910" s="271"/>
      <c r="Y910" s="271"/>
      <c r="Z910" s="271"/>
    </row>
    <row r="911" spans="1:26" ht="12.95" customHeight="1">
      <c r="A911" s="271"/>
      <c r="B911" s="271"/>
      <c r="C911" s="271"/>
      <c r="D911" s="271"/>
      <c r="E911" s="271"/>
      <c r="F911" s="271"/>
      <c r="G911" s="271"/>
      <c r="H911" s="272"/>
      <c r="I911" s="272"/>
      <c r="J911" s="271"/>
      <c r="K911" s="271"/>
      <c r="L911" s="271"/>
      <c r="M911" s="271"/>
      <c r="N911" s="271"/>
      <c r="O911" s="271"/>
      <c r="P911" s="271"/>
      <c r="Q911" s="271"/>
      <c r="R911" s="271"/>
      <c r="S911" s="271"/>
      <c r="T911" s="271"/>
      <c r="U911" s="271"/>
      <c r="V911" s="271"/>
      <c r="W911" s="271"/>
      <c r="X911" s="271"/>
      <c r="Y911" s="271"/>
      <c r="Z911" s="271"/>
    </row>
    <row r="912" spans="1:26" ht="12.95" customHeight="1">
      <c r="A912" s="271"/>
      <c r="B912" s="271"/>
      <c r="C912" s="271"/>
      <c r="D912" s="271"/>
      <c r="E912" s="271"/>
      <c r="F912" s="271"/>
      <c r="G912" s="271"/>
      <c r="H912" s="272"/>
      <c r="I912" s="272"/>
      <c r="J912" s="271"/>
      <c r="K912" s="271"/>
      <c r="L912" s="271"/>
      <c r="M912" s="271"/>
      <c r="N912" s="271"/>
      <c r="O912" s="271"/>
      <c r="P912" s="271"/>
      <c r="Q912" s="271"/>
      <c r="R912" s="271"/>
      <c r="S912" s="271"/>
      <c r="T912" s="271"/>
      <c r="U912" s="271"/>
      <c r="V912" s="271"/>
      <c r="W912" s="271"/>
      <c r="X912" s="271"/>
      <c r="Y912" s="271"/>
      <c r="Z912" s="271"/>
    </row>
    <row r="913" spans="1:26" ht="12.95" customHeight="1">
      <c r="A913" s="271"/>
      <c r="B913" s="271"/>
      <c r="C913" s="271"/>
      <c r="D913" s="271"/>
      <c r="E913" s="271"/>
      <c r="F913" s="271"/>
      <c r="G913" s="271"/>
      <c r="H913" s="272"/>
      <c r="I913" s="272"/>
      <c r="J913" s="271"/>
      <c r="K913" s="271"/>
      <c r="L913" s="271"/>
      <c r="M913" s="271"/>
      <c r="N913" s="271"/>
      <c r="O913" s="271"/>
      <c r="P913" s="271"/>
      <c r="Q913" s="271"/>
      <c r="R913" s="271"/>
      <c r="S913" s="271"/>
      <c r="T913" s="271"/>
      <c r="U913" s="271"/>
      <c r="V913" s="271"/>
      <c r="W913" s="271"/>
      <c r="X913" s="271"/>
      <c r="Y913" s="271"/>
      <c r="Z913" s="271"/>
    </row>
    <row r="914" spans="1:26" ht="12.95" customHeight="1">
      <c r="A914" s="271"/>
      <c r="B914" s="271"/>
      <c r="C914" s="271"/>
      <c r="D914" s="271"/>
      <c r="E914" s="271"/>
      <c r="F914" s="271"/>
      <c r="G914" s="271"/>
      <c r="H914" s="272"/>
      <c r="I914" s="272"/>
      <c r="J914" s="271"/>
      <c r="K914" s="271"/>
      <c r="L914" s="271"/>
      <c r="M914" s="271"/>
      <c r="N914" s="271"/>
      <c r="O914" s="271"/>
      <c r="P914" s="271"/>
      <c r="Q914" s="271"/>
      <c r="R914" s="271"/>
      <c r="S914" s="271"/>
      <c r="T914" s="271"/>
      <c r="U914" s="271"/>
      <c r="V914" s="271"/>
      <c r="W914" s="271"/>
      <c r="X914" s="271"/>
      <c r="Y914" s="271"/>
      <c r="Z914" s="271"/>
    </row>
    <row r="915" spans="1:26" ht="12.95" customHeight="1">
      <c r="A915" s="271"/>
      <c r="B915" s="271"/>
      <c r="C915" s="271"/>
      <c r="D915" s="271"/>
      <c r="E915" s="271"/>
      <c r="F915" s="271"/>
      <c r="G915" s="271"/>
      <c r="H915" s="272"/>
      <c r="I915" s="272"/>
      <c r="J915" s="271"/>
      <c r="K915" s="271"/>
      <c r="L915" s="271"/>
      <c r="M915" s="271"/>
      <c r="N915" s="271"/>
      <c r="O915" s="271"/>
      <c r="P915" s="271"/>
      <c r="Q915" s="271"/>
      <c r="R915" s="271"/>
      <c r="S915" s="271"/>
      <c r="T915" s="271"/>
      <c r="U915" s="271"/>
      <c r="V915" s="271"/>
      <c r="W915" s="271"/>
      <c r="X915" s="271"/>
      <c r="Y915" s="271"/>
      <c r="Z915" s="271"/>
    </row>
    <row r="916" spans="1:26" ht="12.95" customHeight="1">
      <c r="A916" s="271"/>
      <c r="B916" s="271"/>
      <c r="C916" s="271"/>
      <c r="D916" s="271"/>
      <c r="E916" s="271"/>
      <c r="F916" s="271"/>
      <c r="G916" s="271"/>
      <c r="H916" s="272"/>
      <c r="I916" s="272"/>
      <c r="J916" s="271"/>
      <c r="K916" s="271"/>
      <c r="L916" s="271"/>
      <c r="M916" s="271"/>
      <c r="N916" s="271"/>
      <c r="O916" s="271"/>
      <c r="P916" s="271"/>
      <c r="Q916" s="271"/>
      <c r="R916" s="271"/>
      <c r="S916" s="271"/>
      <c r="T916" s="271"/>
      <c r="U916" s="271"/>
      <c r="V916" s="271"/>
      <c r="W916" s="271"/>
      <c r="X916" s="271"/>
      <c r="Y916" s="271"/>
      <c r="Z916" s="271"/>
    </row>
    <row r="917" spans="1:26" ht="12.95" customHeight="1">
      <c r="A917" s="271"/>
      <c r="B917" s="271"/>
      <c r="C917" s="271"/>
      <c r="D917" s="271"/>
      <c r="E917" s="271"/>
      <c r="F917" s="271"/>
      <c r="G917" s="271"/>
      <c r="H917" s="272"/>
      <c r="I917" s="272"/>
      <c r="J917" s="271"/>
      <c r="K917" s="271"/>
      <c r="L917" s="271"/>
      <c r="M917" s="271"/>
      <c r="N917" s="271"/>
      <c r="O917" s="271"/>
      <c r="P917" s="271"/>
      <c r="Q917" s="271"/>
      <c r="R917" s="271"/>
      <c r="S917" s="271"/>
      <c r="T917" s="271"/>
      <c r="U917" s="271"/>
      <c r="V917" s="271"/>
      <c r="W917" s="271"/>
      <c r="X917" s="271"/>
      <c r="Y917" s="271"/>
      <c r="Z917" s="271"/>
    </row>
    <row r="918" spans="1:26" ht="12.95" customHeight="1">
      <c r="A918" s="271"/>
      <c r="B918" s="271"/>
      <c r="C918" s="271"/>
      <c r="D918" s="271"/>
      <c r="E918" s="271"/>
      <c r="F918" s="271"/>
      <c r="G918" s="271"/>
      <c r="H918" s="272"/>
      <c r="I918" s="272"/>
      <c r="J918" s="271"/>
      <c r="K918" s="271"/>
      <c r="L918" s="271"/>
      <c r="M918" s="271"/>
      <c r="N918" s="271"/>
      <c r="O918" s="271"/>
      <c r="P918" s="271"/>
      <c r="Q918" s="271"/>
      <c r="R918" s="271"/>
      <c r="S918" s="271"/>
      <c r="T918" s="271"/>
      <c r="U918" s="271"/>
      <c r="V918" s="271"/>
      <c r="W918" s="271"/>
      <c r="X918" s="271"/>
      <c r="Y918" s="271"/>
      <c r="Z918" s="271"/>
    </row>
    <row r="919" spans="1:26" ht="12.95" customHeight="1">
      <c r="A919" s="271"/>
      <c r="B919" s="271"/>
      <c r="C919" s="271"/>
      <c r="D919" s="271"/>
      <c r="E919" s="271"/>
      <c r="F919" s="271"/>
      <c r="G919" s="271"/>
      <c r="H919" s="272"/>
      <c r="I919" s="272"/>
      <c r="J919" s="271"/>
      <c r="K919" s="271"/>
      <c r="L919" s="271"/>
      <c r="M919" s="271"/>
      <c r="N919" s="271"/>
      <c r="O919" s="271"/>
      <c r="P919" s="271"/>
      <c r="Q919" s="271"/>
      <c r="R919" s="271"/>
      <c r="S919" s="271"/>
      <c r="T919" s="271"/>
      <c r="U919" s="271"/>
      <c r="V919" s="271"/>
      <c r="W919" s="271"/>
      <c r="X919" s="271"/>
      <c r="Y919" s="271"/>
      <c r="Z919" s="271"/>
    </row>
    <row r="920" spans="1:26" ht="12.95" customHeight="1">
      <c r="A920" s="271"/>
      <c r="B920" s="271"/>
      <c r="C920" s="271"/>
      <c r="D920" s="271"/>
      <c r="E920" s="271"/>
      <c r="F920" s="271"/>
      <c r="G920" s="271"/>
      <c r="H920" s="272"/>
      <c r="I920" s="272"/>
      <c r="J920" s="271"/>
      <c r="K920" s="271"/>
      <c r="L920" s="271"/>
      <c r="M920" s="271"/>
      <c r="N920" s="271"/>
      <c r="O920" s="271"/>
      <c r="P920" s="271"/>
      <c r="Q920" s="271"/>
      <c r="R920" s="271"/>
      <c r="S920" s="271"/>
      <c r="T920" s="271"/>
      <c r="U920" s="271"/>
      <c r="V920" s="271"/>
      <c r="W920" s="271"/>
      <c r="X920" s="271"/>
      <c r="Y920" s="271"/>
      <c r="Z920" s="271"/>
    </row>
    <row r="921" spans="1:26" ht="12.95" customHeight="1">
      <c r="A921" s="271"/>
      <c r="B921" s="271"/>
      <c r="C921" s="271"/>
      <c r="D921" s="271"/>
      <c r="E921" s="271"/>
      <c r="F921" s="271"/>
      <c r="G921" s="271"/>
      <c r="H921" s="272"/>
      <c r="I921" s="272"/>
      <c r="J921" s="271"/>
      <c r="K921" s="271"/>
      <c r="L921" s="271"/>
      <c r="M921" s="271"/>
      <c r="N921" s="271"/>
      <c r="O921" s="271"/>
      <c r="P921" s="271"/>
      <c r="Q921" s="271"/>
      <c r="R921" s="271"/>
      <c r="S921" s="271"/>
      <c r="T921" s="271"/>
      <c r="U921" s="271"/>
      <c r="V921" s="271"/>
      <c r="W921" s="271"/>
      <c r="X921" s="271"/>
      <c r="Y921" s="271"/>
      <c r="Z921" s="271"/>
    </row>
    <row r="922" spans="1:26" ht="12.95" customHeight="1">
      <c r="A922" s="271"/>
      <c r="B922" s="271"/>
      <c r="C922" s="271"/>
      <c r="D922" s="271"/>
      <c r="E922" s="271"/>
      <c r="F922" s="271"/>
      <c r="G922" s="271"/>
      <c r="H922" s="272"/>
      <c r="I922" s="272"/>
      <c r="J922" s="271"/>
      <c r="K922" s="271"/>
      <c r="L922" s="271"/>
      <c r="M922" s="271"/>
      <c r="N922" s="271"/>
      <c r="O922" s="271"/>
      <c r="P922" s="271"/>
      <c r="Q922" s="271"/>
      <c r="R922" s="271"/>
      <c r="S922" s="271"/>
      <c r="T922" s="271"/>
      <c r="U922" s="271"/>
      <c r="V922" s="271"/>
      <c r="W922" s="271"/>
      <c r="X922" s="271"/>
      <c r="Y922" s="271"/>
      <c r="Z922" s="271"/>
    </row>
    <row r="923" spans="1:26" ht="12.95" customHeight="1">
      <c r="A923" s="271"/>
      <c r="B923" s="271"/>
      <c r="C923" s="271"/>
      <c r="D923" s="271"/>
      <c r="E923" s="271"/>
      <c r="F923" s="271"/>
      <c r="G923" s="271"/>
      <c r="H923" s="272"/>
      <c r="I923" s="272"/>
      <c r="J923" s="271"/>
      <c r="K923" s="271"/>
      <c r="L923" s="271"/>
      <c r="M923" s="271"/>
      <c r="N923" s="271"/>
      <c r="O923" s="271"/>
      <c r="P923" s="271"/>
      <c r="Q923" s="271"/>
      <c r="R923" s="271"/>
      <c r="S923" s="271"/>
      <c r="T923" s="271"/>
      <c r="U923" s="271"/>
      <c r="V923" s="271"/>
      <c r="W923" s="271"/>
      <c r="X923" s="271"/>
      <c r="Y923" s="271"/>
      <c r="Z923" s="271"/>
    </row>
    <row r="924" spans="1:26" ht="12.95" customHeight="1">
      <c r="A924" s="271"/>
      <c r="B924" s="271"/>
      <c r="C924" s="271"/>
      <c r="D924" s="271"/>
      <c r="E924" s="271"/>
      <c r="F924" s="271"/>
      <c r="G924" s="271"/>
      <c r="H924" s="272"/>
      <c r="I924" s="272"/>
      <c r="J924" s="271"/>
      <c r="K924" s="271"/>
      <c r="L924" s="271"/>
      <c r="M924" s="271"/>
      <c r="N924" s="271"/>
      <c r="O924" s="271"/>
      <c r="P924" s="271"/>
      <c r="Q924" s="271"/>
      <c r="R924" s="271"/>
      <c r="S924" s="271"/>
      <c r="T924" s="271"/>
      <c r="U924" s="271"/>
      <c r="V924" s="271"/>
      <c r="W924" s="271"/>
      <c r="X924" s="271"/>
      <c r="Y924" s="271"/>
      <c r="Z924" s="271"/>
    </row>
    <row r="925" spans="1:26" ht="12.95" customHeight="1">
      <c r="A925" s="271"/>
      <c r="B925" s="271"/>
      <c r="C925" s="271"/>
      <c r="D925" s="271"/>
      <c r="E925" s="271"/>
      <c r="F925" s="271"/>
      <c r="G925" s="271"/>
      <c r="H925" s="272"/>
      <c r="I925" s="272"/>
      <c r="J925" s="271"/>
      <c r="K925" s="271"/>
      <c r="L925" s="271"/>
      <c r="M925" s="271"/>
      <c r="N925" s="271"/>
      <c r="O925" s="271"/>
      <c r="P925" s="271"/>
      <c r="Q925" s="271"/>
      <c r="R925" s="271"/>
      <c r="S925" s="271"/>
      <c r="T925" s="271"/>
      <c r="U925" s="271"/>
      <c r="V925" s="271"/>
      <c r="W925" s="271"/>
      <c r="X925" s="271"/>
      <c r="Y925" s="271"/>
      <c r="Z925" s="271"/>
    </row>
    <row r="926" spans="1:26" ht="12.95" customHeight="1">
      <c r="A926" s="271"/>
      <c r="B926" s="271"/>
      <c r="C926" s="271"/>
      <c r="D926" s="271"/>
      <c r="E926" s="271"/>
      <c r="F926" s="271"/>
      <c r="G926" s="271"/>
      <c r="H926" s="272"/>
      <c r="I926" s="272"/>
      <c r="J926" s="271"/>
      <c r="K926" s="271"/>
      <c r="L926" s="271"/>
      <c r="M926" s="271"/>
      <c r="N926" s="271"/>
      <c r="O926" s="271"/>
      <c r="P926" s="271"/>
      <c r="Q926" s="271"/>
      <c r="R926" s="271"/>
      <c r="S926" s="271"/>
      <c r="T926" s="271"/>
      <c r="U926" s="271"/>
      <c r="V926" s="271"/>
      <c r="W926" s="271"/>
      <c r="X926" s="271"/>
      <c r="Y926" s="271"/>
      <c r="Z926" s="271"/>
    </row>
    <row r="927" spans="1:26" ht="12.95" customHeight="1">
      <c r="A927" s="271"/>
      <c r="B927" s="271"/>
      <c r="C927" s="271"/>
      <c r="D927" s="271"/>
      <c r="E927" s="271"/>
      <c r="F927" s="271"/>
      <c r="G927" s="271"/>
      <c r="H927" s="272"/>
      <c r="I927" s="272"/>
      <c r="J927" s="271"/>
      <c r="K927" s="271"/>
      <c r="L927" s="271"/>
      <c r="M927" s="271"/>
      <c r="N927" s="271"/>
      <c r="O927" s="271"/>
      <c r="P927" s="271"/>
      <c r="Q927" s="271"/>
      <c r="R927" s="271"/>
      <c r="S927" s="271"/>
      <c r="T927" s="271"/>
      <c r="U927" s="271"/>
      <c r="V927" s="271"/>
      <c r="W927" s="271"/>
      <c r="X927" s="271"/>
      <c r="Y927" s="271"/>
      <c r="Z927" s="271"/>
    </row>
    <row r="928" spans="1:26" ht="12.95" customHeight="1">
      <c r="A928" s="271"/>
      <c r="B928" s="271"/>
      <c r="C928" s="271"/>
      <c r="D928" s="271"/>
      <c r="E928" s="271"/>
      <c r="F928" s="271"/>
      <c r="G928" s="271"/>
      <c r="H928" s="272"/>
      <c r="I928" s="272"/>
      <c r="J928" s="271"/>
      <c r="K928" s="271"/>
      <c r="L928" s="271"/>
      <c r="M928" s="271"/>
      <c r="N928" s="271"/>
      <c r="O928" s="271"/>
      <c r="P928" s="271"/>
      <c r="Q928" s="271"/>
      <c r="R928" s="271"/>
      <c r="S928" s="271"/>
      <c r="T928" s="271"/>
      <c r="U928" s="271"/>
      <c r="V928" s="271"/>
      <c r="W928" s="271"/>
      <c r="X928" s="271"/>
      <c r="Y928" s="271"/>
      <c r="Z928" s="271"/>
    </row>
    <row r="929" spans="1:26" ht="12.95" customHeight="1">
      <c r="A929" s="271"/>
      <c r="B929" s="271"/>
      <c r="C929" s="271"/>
      <c r="D929" s="271"/>
      <c r="E929" s="271"/>
      <c r="F929" s="271"/>
      <c r="G929" s="271"/>
      <c r="H929" s="272"/>
      <c r="I929" s="272"/>
      <c r="J929" s="271"/>
      <c r="K929" s="271"/>
      <c r="L929" s="271"/>
      <c r="M929" s="271"/>
      <c r="N929" s="271"/>
      <c r="O929" s="271"/>
      <c r="P929" s="271"/>
      <c r="Q929" s="271"/>
      <c r="R929" s="271"/>
      <c r="S929" s="271"/>
      <c r="T929" s="271"/>
      <c r="U929" s="271"/>
      <c r="V929" s="271"/>
      <c r="W929" s="271"/>
      <c r="X929" s="271"/>
      <c r="Y929" s="271"/>
      <c r="Z929" s="271"/>
    </row>
    <row r="930" spans="1:26" ht="12.95" customHeight="1">
      <c r="A930" s="271"/>
      <c r="B930" s="271"/>
      <c r="C930" s="271"/>
      <c r="D930" s="271"/>
      <c r="E930" s="271"/>
      <c r="F930" s="271"/>
      <c r="G930" s="271"/>
      <c r="H930" s="272"/>
      <c r="I930" s="272"/>
      <c r="J930" s="271"/>
      <c r="K930" s="271"/>
      <c r="L930" s="271"/>
      <c r="M930" s="271"/>
      <c r="N930" s="271"/>
      <c r="O930" s="271"/>
      <c r="P930" s="271"/>
      <c r="Q930" s="271"/>
      <c r="R930" s="271"/>
      <c r="S930" s="271"/>
      <c r="T930" s="271"/>
      <c r="U930" s="271"/>
      <c r="V930" s="271"/>
      <c r="W930" s="271"/>
      <c r="X930" s="271"/>
      <c r="Y930" s="271"/>
      <c r="Z930" s="271"/>
    </row>
    <row r="931" spans="1:26" ht="12.95" customHeight="1">
      <c r="A931" s="271"/>
      <c r="B931" s="271"/>
      <c r="C931" s="271"/>
      <c r="D931" s="271"/>
      <c r="E931" s="271"/>
      <c r="F931" s="271"/>
      <c r="G931" s="271"/>
      <c r="H931" s="272"/>
      <c r="I931" s="272"/>
      <c r="J931" s="271"/>
      <c r="K931" s="271"/>
      <c r="L931" s="271"/>
      <c r="M931" s="271"/>
      <c r="N931" s="271"/>
      <c r="O931" s="271"/>
      <c r="P931" s="271"/>
      <c r="Q931" s="271"/>
      <c r="R931" s="271"/>
      <c r="S931" s="271"/>
      <c r="T931" s="271"/>
      <c r="U931" s="271"/>
      <c r="V931" s="271"/>
      <c r="W931" s="271"/>
      <c r="X931" s="271"/>
      <c r="Y931" s="271"/>
      <c r="Z931" s="271"/>
    </row>
    <row r="932" spans="1:26" ht="12.95" customHeight="1">
      <c r="A932" s="271"/>
      <c r="B932" s="271"/>
      <c r="C932" s="271"/>
      <c r="D932" s="271"/>
      <c r="E932" s="271"/>
      <c r="F932" s="271"/>
      <c r="G932" s="271"/>
      <c r="H932" s="272"/>
      <c r="I932" s="272"/>
      <c r="J932" s="271"/>
      <c r="K932" s="271"/>
      <c r="L932" s="271"/>
      <c r="M932" s="271"/>
      <c r="N932" s="271"/>
      <c r="O932" s="271"/>
      <c r="P932" s="271"/>
      <c r="Q932" s="271"/>
      <c r="R932" s="271"/>
      <c r="S932" s="271"/>
      <c r="T932" s="271"/>
      <c r="U932" s="271"/>
      <c r="V932" s="271"/>
      <c r="W932" s="271"/>
      <c r="X932" s="271"/>
      <c r="Y932" s="271"/>
      <c r="Z932" s="271"/>
    </row>
    <row r="933" spans="1:26" ht="12.95" customHeight="1">
      <c r="A933" s="271"/>
      <c r="B933" s="271"/>
      <c r="C933" s="271"/>
      <c r="D933" s="271"/>
      <c r="E933" s="271"/>
      <c r="F933" s="271"/>
      <c r="G933" s="271"/>
      <c r="H933" s="272"/>
      <c r="I933" s="272"/>
      <c r="J933" s="271"/>
      <c r="K933" s="271"/>
      <c r="L933" s="271"/>
      <c r="M933" s="271"/>
      <c r="N933" s="271"/>
      <c r="O933" s="271"/>
      <c r="P933" s="271"/>
      <c r="Q933" s="271"/>
      <c r="R933" s="271"/>
      <c r="S933" s="271"/>
      <c r="T933" s="271"/>
      <c r="U933" s="271"/>
      <c r="V933" s="271"/>
      <c r="W933" s="271"/>
      <c r="X933" s="271"/>
      <c r="Y933" s="271"/>
      <c r="Z933" s="271"/>
    </row>
    <row r="934" spans="1:26" ht="12.95" customHeight="1">
      <c r="A934" s="271"/>
      <c r="B934" s="271"/>
      <c r="C934" s="271"/>
      <c r="D934" s="271"/>
      <c r="E934" s="271"/>
      <c r="F934" s="271"/>
      <c r="G934" s="271"/>
      <c r="H934" s="272"/>
      <c r="I934" s="272"/>
      <c r="J934" s="271"/>
      <c r="K934" s="271"/>
      <c r="L934" s="271"/>
      <c r="M934" s="271"/>
      <c r="N934" s="271"/>
      <c r="O934" s="271"/>
      <c r="P934" s="271"/>
      <c r="Q934" s="271"/>
      <c r="R934" s="271"/>
      <c r="S934" s="271"/>
      <c r="T934" s="271"/>
      <c r="U934" s="271"/>
      <c r="V934" s="271"/>
      <c r="W934" s="271"/>
      <c r="X934" s="271"/>
      <c r="Y934" s="271"/>
      <c r="Z934" s="271"/>
    </row>
    <row r="935" spans="1:26" ht="12.95" customHeight="1">
      <c r="A935" s="271"/>
      <c r="B935" s="271"/>
      <c r="C935" s="271"/>
      <c r="D935" s="271"/>
      <c r="E935" s="271"/>
      <c r="F935" s="271"/>
      <c r="G935" s="271"/>
      <c r="H935" s="272"/>
      <c r="I935" s="272"/>
      <c r="J935" s="271"/>
      <c r="K935" s="271"/>
      <c r="L935" s="271"/>
      <c r="M935" s="271"/>
      <c r="N935" s="271"/>
      <c r="O935" s="271"/>
      <c r="P935" s="271"/>
      <c r="Q935" s="271"/>
      <c r="R935" s="271"/>
      <c r="S935" s="271"/>
      <c r="T935" s="271"/>
      <c r="U935" s="271"/>
      <c r="V935" s="271"/>
      <c r="W935" s="271"/>
      <c r="X935" s="271"/>
      <c r="Y935" s="271"/>
      <c r="Z935" s="271"/>
    </row>
    <row r="936" spans="1:26" ht="12.95" customHeight="1">
      <c r="A936" s="271"/>
      <c r="B936" s="271"/>
      <c r="C936" s="271"/>
      <c r="D936" s="271"/>
      <c r="E936" s="271"/>
      <c r="F936" s="271"/>
      <c r="G936" s="271"/>
      <c r="H936" s="272"/>
      <c r="I936" s="272"/>
      <c r="J936" s="271"/>
      <c r="K936" s="271"/>
      <c r="L936" s="271"/>
      <c r="M936" s="271"/>
      <c r="N936" s="271"/>
      <c r="O936" s="271"/>
      <c r="P936" s="271"/>
      <c r="Q936" s="271"/>
      <c r="R936" s="271"/>
      <c r="S936" s="271"/>
      <c r="T936" s="271"/>
      <c r="U936" s="271"/>
      <c r="V936" s="271"/>
      <c r="W936" s="271"/>
      <c r="X936" s="271"/>
      <c r="Y936" s="271"/>
      <c r="Z936" s="271"/>
    </row>
    <row r="937" spans="1:26" ht="12.95" customHeight="1">
      <c r="A937" s="271"/>
      <c r="B937" s="271"/>
      <c r="C937" s="271"/>
      <c r="D937" s="271"/>
      <c r="E937" s="271"/>
      <c r="F937" s="271"/>
      <c r="G937" s="271"/>
      <c r="H937" s="272"/>
      <c r="I937" s="272"/>
      <c r="J937" s="271"/>
      <c r="K937" s="271"/>
      <c r="L937" s="271"/>
      <c r="M937" s="271"/>
      <c r="N937" s="271"/>
      <c r="O937" s="271"/>
      <c r="P937" s="271"/>
      <c r="Q937" s="271"/>
      <c r="R937" s="271"/>
      <c r="S937" s="271"/>
      <c r="T937" s="271"/>
      <c r="U937" s="271"/>
      <c r="V937" s="271"/>
      <c r="W937" s="271"/>
      <c r="X937" s="271"/>
      <c r="Y937" s="271"/>
      <c r="Z937" s="271"/>
    </row>
    <row r="938" spans="1:26" ht="12.95" customHeight="1">
      <c r="A938" s="271"/>
      <c r="B938" s="271"/>
      <c r="C938" s="271"/>
      <c r="D938" s="271"/>
      <c r="E938" s="271"/>
      <c r="F938" s="271"/>
      <c r="G938" s="271"/>
      <c r="H938" s="272"/>
      <c r="I938" s="272"/>
      <c r="J938" s="271"/>
      <c r="K938" s="271"/>
      <c r="L938" s="271"/>
      <c r="M938" s="271"/>
      <c r="N938" s="271"/>
      <c r="O938" s="271"/>
      <c r="P938" s="271"/>
      <c r="Q938" s="271"/>
      <c r="R938" s="271"/>
      <c r="S938" s="271"/>
      <c r="T938" s="271"/>
      <c r="U938" s="271"/>
      <c r="V938" s="271"/>
      <c r="W938" s="271"/>
      <c r="X938" s="271"/>
      <c r="Y938" s="271"/>
      <c r="Z938" s="271"/>
    </row>
    <row r="939" spans="1:26" ht="12.95" customHeight="1">
      <c r="A939" s="271"/>
      <c r="B939" s="271"/>
      <c r="C939" s="271"/>
      <c r="D939" s="271"/>
      <c r="E939" s="271"/>
      <c r="F939" s="271"/>
      <c r="G939" s="271"/>
      <c r="H939" s="272"/>
      <c r="I939" s="272"/>
      <c r="J939" s="271"/>
      <c r="K939" s="271"/>
      <c r="L939" s="271"/>
      <c r="M939" s="271"/>
      <c r="N939" s="271"/>
      <c r="O939" s="271"/>
      <c r="P939" s="271"/>
      <c r="Q939" s="271"/>
      <c r="R939" s="271"/>
      <c r="S939" s="271"/>
      <c r="T939" s="271"/>
      <c r="U939" s="271"/>
      <c r="V939" s="271"/>
      <c r="W939" s="271"/>
      <c r="X939" s="271"/>
      <c r="Y939" s="271"/>
      <c r="Z939" s="271"/>
    </row>
    <row r="940" spans="1:26" ht="12.95" customHeight="1">
      <c r="A940" s="271"/>
      <c r="B940" s="271"/>
      <c r="C940" s="271"/>
      <c r="D940" s="271"/>
      <c r="E940" s="271"/>
      <c r="F940" s="271"/>
      <c r="G940" s="271"/>
      <c r="H940" s="272"/>
      <c r="I940" s="272"/>
      <c r="J940" s="271"/>
      <c r="K940" s="271"/>
      <c r="L940" s="271"/>
      <c r="M940" s="271"/>
      <c r="N940" s="271"/>
      <c r="O940" s="271"/>
      <c r="P940" s="271"/>
      <c r="Q940" s="271"/>
      <c r="R940" s="271"/>
      <c r="S940" s="271"/>
      <c r="T940" s="271"/>
      <c r="U940" s="271"/>
      <c r="V940" s="271"/>
      <c r="W940" s="271"/>
      <c r="X940" s="271"/>
      <c r="Y940" s="271"/>
      <c r="Z940" s="271"/>
    </row>
    <row r="941" spans="1:26" ht="12.95" customHeight="1">
      <c r="A941" s="271"/>
      <c r="B941" s="271"/>
      <c r="C941" s="271"/>
      <c r="D941" s="271"/>
      <c r="E941" s="271"/>
      <c r="F941" s="271"/>
      <c r="G941" s="271"/>
      <c r="H941" s="272"/>
      <c r="I941" s="272"/>
      <c r="J941" s="271"/>
      <c r="K941" s="271"/>
      <c r="L941" s="271"/>
      <c r="M941" s="271"/>
      <c r="N941" s="271"/>
      <c r="O941" s="271"/>
      <c r="P941" s="271"/>
      <c r="Q941" s="271"/>
      <c r="R941" s="271"/>
      <c r="S941" s="271"/>
      <c r="T941" s="271"/>
      <c r="U941" s="271"/>
      <c r="V941" s="271"/>
      <c r="W941" s="271"/>
      <c r="X941" s="271"/>
      <c r="Y941" s="271"/>
      <c r="Z941" s="271"/>
    </row>
    <row r="942" spans="1:26" ht="12.95" customHeight="1">
      <c r="A942" s="271"/>
      <c r="B942" s="271"/>
      <c r="C942" s="271"/>
      <c r="D942" s="271"/>
      <c r="E942" s="271"/>
      <c r="F942" s="271"/>
      <c r="G942" s="271"/>
      <c r="H942" s="272"/>
      <c r="I942" s="272"/>
      <c r="J942" s="271"/>
      <c r="K942" s="271"/>
      <c r="L942" s="271"/>
      <c r="M942" s="271"/>
      <c r="N942" s="271"/>
      <c r="O942" s="271"/>
      <c r="P942" s="271"/>
      <c r="Q942" s="271"/>
      <c r="R942" s="271"/>
      <c r="S942" s="271"/>
      <c r="T942" s="271"/>
      <c r="U942" s="271"/>
      <c r="V942" s="271"/>
      <c r="W942" s="271"/>
      <c r="X942" s="271"/>
      <c r="Y942" s="271"/>
      <c r="Z942" s="271"/>
    </row>
    <row r="943" spans="1:26" ht="12.95" customHeight="1">
      <c r="A943" s="271"/>
      <c r="B943" s="271"/>
      <c r="C943" s="271"/>
      <c r="D943" s="271"/>
      <c r="E943" s="271"/>
      <c r="F943" s="271"/>
      <c r="G943" s="271"/>
      <c r="H943" s="272"/>
      <c r="I943" s="272"/>
      <c r="J943" s="271"/>
      <c r="K943" s="271"/>
      <c r="L943" s="271"/>
      <c r="M943" s="271"/>
      <c r="N943" s="271"/>
      <c r="O943" s="271"/>
      <c r="P943" s="271"/>
      <c r="Q943" s="271"/>
      <c r="R943" s="271"/>
      <c r="S943" s="271"/>
      <c r="T943" s="271"/>
      <c r="U943" s="271"/>
      <c r="V943" s="271"/>
      <c r="W943" s="271"/>
      <c r="X943" s="271"/>
      <c r="Y943" s="271"/>
      <c r="Z943" s="271"/>
    </row>
    <row r="944" spans="1:26" ht="12.95" customHeight="1">
      <c r="A944" s="271"/>
      <c r="B944" s="271"/>
      <c r="C944" s="271"/>
      <c r="D944" s="271"/>
      <c r="E944" s="271"/>
      <c r="F944" s="271"/>
      <c r="G944" s="271"/>
      <c r="H944" s="272"/>
      <c r="I944" s="272"/>
      <c r="J944" s="271"/>
      <c r="K944" s="271"/>
      <c r="L944" s="271"/>
      <c r="M944" s="271"/>
      <c r="N944" s="271"/>
      <c r="O944" s="271"/>
      <c r="P944" s="271"/>
      <c r="Q944" s="271"/>
      <c r="R944" s="271"/>
      <c r="S944" s="271"/>
      <c r="T944" s="271"/>
      <c r="U944" s="271"/>
      <c r="V944" s="271"/>
      <c r="W944" s="271"/>
      <c r="X944" s="271"/>
      <c r="Y944" s="271"/>
      <c r="Z944" s="271"/>
    </row>
    <row r="945" spans="1:26" ht="12.95" customHeight="1">
      <c r="A945" s="271"/>
      <c r="B945" s="271"/>
      <c r="C945" s="271"/>
      <c r="D945" s="271"/>
      <c r="E945" s="271"/>
      <c r="F945" s="271"/>
      <c r="G945" s="271"/>
      <c r="H945" s="272"/>
      <c r="I945" s="272"/>
      <c r="J945" s="271"/>
      <c r="K945" s="271"/>
      <c r="L945" s="271"/>
      <c r="M945" s="271"/>
      <c r="N945" s="271"/>
      <c r="O945" s="271"/>
      <c r="P945" s="271"/>
      <c r="Q945" s="271"/>
      <c r="R945" s="271"/>
      <c r="S945" s="271"/>
      <c r="T945" s="271"/>
      <c r="U945" s="271"/>
      <c r="V945" s="271"/>
      <c r="W945" s="271"/>
      <c r="X945" s="271"/>
      <c r="Y945" s="271"/>
      <c r="Z945" s="271"/>
    </row>
    <row r="946" spans="1:26" ht="12.95" customHeight="1">
      <c r="A946" s="271"/>
      <c r="B946" s="271"/>
      <c r="C946" s="271"/>
      <c r="D946" s="271"/>
      <c r="E946" s="271"/>
      <c r="F946" s="271"/>
      <c r="G946" s="271"/>
      <c r="H946" s="272"/>
      <c r="I946" s="272"/>
      <c r="J946" s="271"/>
      <c r="K946" s="271"/>
      <c r="L946" s="271"/>
      <c r="M946" s="271"/>
      <c r="N946" s="271"/>
      <c r="O946" s="271"/>
      <c r="P946" s="271"/>
      <c r="Q946" s="271"/>
      <c r="R946" s="271"/>
      <c r="S946" s="271"/>
      <c r="T946" s="271"/>
      <c r="U946" s="271"/>
      <c r="V946" s="271"/>
      <c r="W946" s="271"/>
      <c r="X946" s="271"/>
      <c r="Y946" s="271"/>
      <c r="Z946" s="271"/>
    </row>
    <row r="947" spans="1:26" ht="12.95" customHeight="1">
      <c r="A947" s="271"/>
      <c r="B947" s="271"/>
      <c r="C947" s="271"/>
      <c r="D947" s="271"/>
      <c r="E947" s="271"/>
      <c r="F947" s="271"/>
      <c r="G947" s="271"/>
      <c r="H947" s="272"/>
      <c r="I947" s="272"/>
      <c r="J947" s="271"/>
      <c r="K947" s="271"/>
      <c r="L947" s="271"/>
      <c r="M947" s="271"/>
      <c r="N947" s="271"/>
      <c r="O947" s="271"/>
      <c r="P947" s="271"/>
      <c r="Q947" s="271"/>
      <c r="R947" s="271"/>
      <c r="S947" s="271"/>
      <c r="T947" s="271"/>
      <c r="U947" s="271"/>
      <c r="V947" s="271"/>
      <c r="W947" s="271"/>
      <c r="X947" s="271"/>
      <c r="Y947" s="271"/>
      <c r="Z947" s="271"/>
    </row>
    <row r="948" spans="1:26" ht="12.95" customHeight="1">
      <c r="A948" s="271"/>
      <c r="B948" s="271"/>
      <c r="C948" s="271"/>
      <c r="D948" s="271"/>
      <c r="E948" s="271"/>
      <c r="F948" s="271"/>
      <c r="G948" s="271"/>
      <c r="H948" s="272"/>
      <c r="I948" s="272"/>
      <c r="J948" s="271"/>
      <c r="K948" s="271"/>
      <c r="L948" s="271"/>
      <c r="M948" s="271"/>
      <c r="N948" s="271"/>
      <c r="O948" s="271"/>
      <c r="P948" s="271"/>
      <c r="Q948" s="271"/>
      <c r="R948" s="271"/>
      <c r="S948" s="271"/>
      <c r="T948" s="271"/>
      <c r="U948" s="271"/>
      <c r="V948" s="271"/>
      <c r="W948" s="271"/>
      <c r="X948" s="271"/>
      <c r="Y948" s="271"/>
      <c r="Z948" s="271"/>
    </row>
    <row r="949" spans="1:26" ht="12.95" customHeight="1">
      <c r="A949" s="271"/>
      <c r="B949" s="271"/>
      <c r="C949" s="271"/>
      <c r="D949" s="271"/>
      <c r="E949" s="271"/>
      <c r="F949" s="271"/>
      <c r="G949" s="271"/>
      <c r="H949" s="272"/>
      <c r="I949" s="272"/>
      <c r="J949" s="271"/>
      <c r="K949" s="271"/>
      <c r="L949" s="271"/>
      <c r="M949" s="271"/>
      <c r="N949" s="271"/>
      <c r="O949" s="271"/>
      <c r="P949" s="271"/>
      <c r="Q949" s="271"/>
      <c r="R949" s="271"/>
      <c r="S949" s="271"/>
      <c r="T949" s="271"/>
      <c r="U949" s="271"/>
      <c r="V949" s="271"/>
      <c r="W949" s="271"/>
      <c r="X949" s="271"/>
      <c r="Y949" s="271"/>
      <c r="Z949" s="271"/>
    </row>
    <row r="950" spans="1:26" ht="12.95" customHeight="1">
      <c r="A950" s="271"/>
      <c r="B950" s="271"/>
      <c r="C950" s="271"/>
      <c r="D950" s="271"/>
      <c r="E950" s="271"/>
      <c r="F950" s="271"/>
      <c r="G950" s="271"/>
      <c r="H950" s="272"/>
      <c r="I950" s="272"/>
      <c r="J950" s="271"/>
      <c r="K950" s="271"/>
      <c r="L950" s="271"/>
      <c r="M950" s="271"/>
      <c r="N950" s="271"/>
      <c r="O950" s="271"/>
      <c r="P950" s="271"/>
      <c r="Q950" s="271"/>
      <c r="R950" s="271"/>
      <c r="S950" s="271"/>
      <c r="T950" s="271"/>
      <c r="U950" s="271"/>
      <c r="V950" s="271"/>
      <c r="W950" s="271"/>
      <c r="X950" s="271"/>
      <c r="Y950" s="271"/>
      <c r="Z950" s="271"/>
    </row>
    <row r="951" spans="1:26" ht="12.95" customHeight="1">
      <c r="A951" s="271"/>
      <c r="B951" s="271"/>
      <c r="C951" s="271"/>
      <c r="D951" s="271"/>
      <c r="E951" s="271"/>
      <c r="F951" s="271"/>
      <c r="G951" s="271"/>
      <c r="H951" s="272"/>
      <c r="I951" s="272"/>
      <c r="J951" s="271"/>
      <c r="K951" s="271"/>
      <c r="L951" s="271"/>
      <c r="M951" s="271"/>
      <c r="N951" s="271"/>
      <c r="O951" s="271"/>
      <c r="P951" s="271"/>
      <c r="Q951" s="271"/>
      <c r="R951" s="271"/>
      <c r="S951" s="271"/>
      <c r="T951" s="271"/>
      <c r="U951" s="271"/>
      <c r="V951" s="271"/>
      <c r="W951" s="271"/>
      <c r="X951" s="271"/>
      <c r="Y951" s="271"/>
      <c r="Z951" s="271"/>
    </row>
    <row r="952" spans="1:26" ht="12.95" customHeight="1">
      <c r="A952" s="271"/>
      <c r="B952" s="271"/>
      <c r="C952" s="271"/>
      <c r="D952" s="271"/>
      <c r="E952" s="271"/>
      <c r="F952" s="271"/>
      <c r="G952" s="271"/>
      <c r="H952" s="272"/>
      <c r="I952" s="272"/>
      <c r="J952" s="271"/>
      <c r="K952" s="271"/>
      <c r="L952" s="271"/>
      <c r="M952" s="271"/>
      <c r="N952" s="271"/>
      <c r="O952" s="271"/>
      <c r="P952" s="271"/>
      <c r="Q952" s="271"/>
      <c r="R952" s="271"/>
      <c r="S952" s="271"/>
      <c r="T952" s="271"/>
      <c r="U952" s="271"/>
      <c r="V952" s="271"/>
      <c r="W952" s="271"/>
      <c r="X952" s="271"/>
      <c r="Y952" s="271"/>
      <c r="Z952" s="271"/>
    </row>
    <row r="953" spans="1:26" ht="12.95" customHeight="1">
      <c r="A953" s="271"/>
      <c r="B953" s="271"/>
      <c r="C953" s="271"/>
      <c r="D953" s="271"/>
      <c r="E953" s="271"/>
      <c r="F953" s="271"/>
      <c r="G953" s="271"/>
      <c r="H953" s="272"/>
      <c r="I953" s="272"/>
      <c r="J953" s="271"/>
      <c r="K953" s="271"/>
      <c r="L953" s="271"/>
      <c r="M953" s="271"/>
      <c r="N953" s="271"/>
      <c r="O953" s="271"/>
      <c r="P953" s="271"/>
      <c r="Q953" s="271"/>
      <c r="R953" s="271"/>
      <c r="S953" s="271"/>
      <c r="T953" s="271"/>
      <c r="U953" s="271"/>
      <c r="V953" s="271"/>
      <c r="W953" s="271"/>
      <c r="X953" s="271"/>
      <c r="Y953" s="271"/>
      <c r="Z953" s="271"/>
    </row>
    <row r="954" spans="1:26" ht="12.95" customHeight="1">
      <c r="A954" s="271"/>
      <c r="B954" s="271"/>
      <c r="C954" s="271"/>
      <c r="D954" s="271"/>
      <c r="E954" s="271"/>
      <c r="F954" s="271"/>
      <c r="G954" s="271"/>
      <c r="H954" s="272"/>
      <c r="I954" s="272"/>
      <c r="J954" s="271"/>
      <c r="K954" s="271"/>
      <c r="L954" s="271"/>
      <c r="M954" s="271"/>
      <c r="N954" s="271"/>
      <c r="O954" s="271"/>
      <c r="P954" s="271"/>
      <c r="Q954" s="271"/>
      <c r="R954" s="271"/>
      <c r="S954" s="271"/>
      <c r="T954" s="271"/>
      <c r="U954" s="271"/>
      <c r="V954" s="271"/>
      <c r="W954" s="271"/>
      <c r="X954" s="271"/>
      <c r="Y954" s="271"/>
      <c r="Z954" s="271"/>
    </row>
    <row r="955" spans="1:26" ht="12.95" customHeight="1">
      <c r="A955" s="271"/>
      <c r="B955" s="271"/>
      <c r="C955" s="271"/>
      <c r="D955" s="271"/>
      <c r="E955" s="271"/>
      <c r="F955" s="271"/>
      <c r="G955" s="271"/>
      <c r="H955" s="272"/>
      <c r="I955" s="272"/>
      <c r="J955" s="271"/>
      <c r="K955" s="271"/>
      <c r="L955" s="271"/>
      <c r="M955" s="271"/>
      <c r="N955" s="271"/>
      <c r="O955" s="271"/>
      <c r="P955" s="271"/>
      <c r="Q955" s="271"/>
      <c r="R955" s="271"/>
      <c r="S955" s="271"/>
      <c r="T955" s="271"/>
      <c r="U955" s="271"/>
      <c r="V955" s="271"/>
      <c r="W955" s="271"/>
      <c r="X955" s="271"/>
      <c r="Y955" s="271"/>
      <c r="Z955" s="271"/>
    </row>
    <row r="956" spans="1:26" ht="12.95" customHeight="1">
      <c r="A956" s="271"/>
      <c r="B956" s="271"/>
      <c r="C956" s="271"/>
      <c r="D956" s="271"/>
      <c r="E956" s="271"/>
      <c r="F956" s="271"/>
      <c r="G956" s="271"/>
      <c r="H956" s="272"/>
      <c r="I956" s="272"/>
      <c r="J956" s="271"/>
      <c r="K956" s="271"/>
      <c r="L956" s="271"/>
      <c r="M956" s="271"/>
      <c r="N956" s="271"/>
      <c r="O956" s="271"/>
      <c r="P956" s="271"/>
      <c r="Q956" s="271"/>
      <c r="R956" s="271"/>
      <c r="S956" s="271"/>
      <c r="T956" s="271"/>
      <c r="U956" s="271"/>
      <c r="V956" s="271"/>
      <c r="W956" s="271"/>
      <c r="X956" s="271"/>
      <c r="Y956" s="271"/>
      <c r="Z956" s="271"/>
    </row>
    <row r="957" spans="1:26" ht="12.95" customHeight="1">
      <c r="A957" s="271"/>
      <c r="B957" s="271"/>
      <c r="C957" s="271"/>
      <c r="D957" s="271"/>
      <c r="E957" s="271"/>
      <c r="F957" s="271"/>
      <c r="G957" s="271"/>
      <c r="H957" s="272"/>
      <c r="I957" s="272"/>
      <c r="J957" s="271"/>
      <c r="K957" s="271"/>
      <c r="L957" s="271"/>
      <c r="M957" s="271"/>
      <c r="N957" s="271"/>
      <c r="O957" s="271"/>
      <c r="P957" s="271"/>
      <c r="Q957" s="271"/>
      <c r="R957" s="271"/>
      <c r="S957" s="271"/>
      <c r="T957" s="271"/>
      <c r="U957" s="271"/>
      <c r="V957" s="271"/>
      <c r="W957" s="271"/>
      <c r="X957" s="271"/>
      <c r="Y957" s="271"/>
      <c r="Z957" s="271"/>
    </row>
    <row r="958" spans="1:26" ht="12.95" customHeight="1">
      <c r="A958" s="271"/>
      <c r="B958" s="271"/>
      <c r="C958" s="271"/>
      <c r="D958" s="271"/>
      <c r="E958" s="271"/>
      <c r="F958" s="271"/>
      <c r="G958" s="271"/>
      <c r="H958" s="272"/>
      <c r="I958" s="272"/>
      <c r="J958" s="271"/>
      <c r="K958" s="271"/>
      <c r="L958" s="271"/>
      <c r="M958" s="271"/>
      <c r="N958" s="271"/>
      <c r="O958" s="271"/>
      <c r="P958" s="271"/>
      <c r="Q958" s="271"/>
      <c r="R958" s="271"/>
      <c r="S958" s="271"/>
      <c r="T958" s="271"/>
      <c r="U958" s="271"/>
      <c r="V958" s="271"/>
      <c r="W958" s="271"/>
      <c r="X958" s="271"/>
      <c r="Y958" s="271"/>
      <c r="Z958" s="271"/>
    </row>
    <row r="959" spans="1:26" ht="12.95" customHeight="1">
      <c r="A959" s="271"/>
      <c r="B959" s="271"/>
      <c r="C959" s="271"/>
      <c r="D959" s="271"/>
      <c r="E959" s="271"/>
      <c r="F959" s="271"/>
      <c r="G959" s="271"/>
      <c r="H959" s="272"/>
      <c r="I959" s="272"/>
      <c r="J959" s="271"/>
      <c r="K959" s="271"/>
      <c r="L959" s="271"/>
      <c r="M959" s="271"/>
      <c r="N959" s="271"/>
      <c r="O959" s="271"/>
      <c r="P959" s="271"/>
      <c r="Q959" s="271"/>
      <c r="R959" s="271"/>
      <c r="S959" s="271"/>
      <c r="T959" s="271"/>
      <c r="U959" s="271"/>
      <c r="V959" s="271"/>
      <c r="W959" s="271"/>
      <c r="X959" s="271"/>
      <c r="Y959" s="271"/>
      <c r="Z959" s="271"/>
    </row>
    <row r="960" spans="1:26" ht="12.95" customHeight="1">
      <c r="A960" s="271"/>
      <c r="B960" s="271"/>
      <c r="C960" s="271"/>
      <c r="D960" s="271"/>
      <c r="E960" s="271"/>
      <c r="F960" s="271"/>
      <c r="G960" s="271"/>
      <c r="H960" s="272"/>
      <c r="I960" s="272"/>
      <c r="J960" s="271"/>
      <c r="K960" s="271"/>
      <c r="L960" s="271"/>
      <c r="M960" s="271"/>
      <c r="N960" s="271"/>
      <c r="O960" s="271"/>
      <c r="P960" s="271"/>
      <c r="Q960" s="271"/>
      <c r="R960" s="271"/>
      <c r="S960" s="271"/>
      <c r="T960" s="271"/>
      <c r="U960" s="271"/>
      <c r="V960" s="271"/>
      <c r="W960" s="271"/>
      <c r="X960" s="271"/>
      <c r="Y960" s="271"/>
      <c r="Z960" s="271"/>
    </row>
    <row r="961" spans="1:26" ht="12.95" customHeight="1">
      <c r="A961" s="271"/>
      <c r="B961" s="271"/>
      <c r="C961" s="271"/>
      <c r="D961" s="271"/>
      <c r="E961" s="271"/>
      <c r="F961" s="271"/>
      <c r="G961" s="271"/>
      <c r="H961" s="272"/>
      <c r="I961" s="272"/>
      <c r="J961" s="271"/>
      <c r="K961" s="271"/>
      <c r="L961" s="271"/>
      <c r="M961" s="271"/>
      <c r="N961" s="271"/>
      <c r="O961" s="271"/>
      <c r="P961" s="271"/>
      <c r="Q961" s="271"/>
      <c r="R961" s="271"/>
      <c r="S961" s="271"/>
      <c r="T961" s="271"/>
      <c r="U961" s="271"/>
      <c r="V961" s="271"/>
      <c r="W961" s="271"/>
      <c r="X961" s="271"/>
      <c r="Y961" s="271"/>
      <c r="Z961" s="271"/>
    </row>
    <row r="962" spans="1:26" ht="12.95" customHeight="1">
      <c r="A962" s="271"/>
      <c r="B962" s="271"/>
      <c r="C962" s="271"/>
      <c r="D962" s="271"/>
      <c r="E962" s="271"/>
      <c r="F962" s="271"/>
      <c r="G962" s="271"/>
      <c r="H962" s="272"/>
      <c r="I962" s="272"/>
      <c r="J962" s="271"/>
      <c r="K962" s="271"/>
      <c r="L962" s="271"/>
      <c r="M962" s="271"/>
      <c r="N962" s="271"/>
      <c r="O962" s="271"/>
      <c r="P962" s="271"/>
      <c r="Q962" s="271"/>
      <c r="R962" s="271"/>
      <c r="S962" s="271"/>
      <c r="T962" s="271"/>
      <c r="U962" s="271"/>
      <c r="V962" s="271"/>
      <c r="W962" s="271"/>
      <c r="X962" s="271"/>
      <c r="Y962" s="271"/>
      <c r="Z962" s="271"/>
    </row>
    <row r="963" spans="1:26" ht="12.95" customHeight="1">
      <c r="A963" s="271"/>
      <c r="B963" s="271"/>
      <c r="C963" s="271"/>
      <c r="D963" s="271"/>
      <c r="E963" s="271"/>
      <c r="F963" s="271"/>
      <c r="G963" s="271"/>
      <c r="H963" s="272"/>
      <c r="I963" s="272"/>
      <c r="J963" s="271"/>
      <c r="K963" s="271"/>
      <c r="L963" s="271"/>
      <c r="M963" s="271"/>
      <c r="N963" s="271"/>
      <c r="O963" s="271"/>
      <c r="P963" s="271"/>
      <c r="Q963" s="271"/>
      <c r="R963" s="271"/>
      <c r="S963" s="271"/>
      <c r="T963" s="271"/>
      <c r="U963" s="271"/>
      <c r="V963" s="271"/>
      <c r="W963" s="271"/>
      <c r="X963" s="271"/>
      <c r="Y963" s="271"/>
      <c r="Z963" s="271"/>
    </row>
    <row r="964" spans="1:26" ht="12.95" customHeight="1">
      <c r="A964" s="271"/>
      <c r="B964" s="271"/>
      <c r="C964" s="271"/>
      <c r="D964" s="271"/>
      <c r="E964" s="271"/>
      <c r="F964" s="271"/>
      <c r="G964" s="271"/>
      <c r="H964" s="272"/>
      <c r="I964" s="272"/>
      <c r="J964" s="271"/>
      <c r="K964" s="271"/>
      <c r="L964" s="271"/>
      <c r="M964" s="271"/>
      <c r="N964" s="271"/>
      <c r="O964" s="271"/>
      <c r="P964" s="271"/>
      <c r="Q964" s="271"/>
      <c r="R964" s="271"/>
      <c r="S964" s="271"/>
      <c r="T964" s="271"/>
      <c r="U964" s="271"/>
      <c r="V964" s="271"/>
      <c r="W964" s="271"/>
      <c r="X964" s="271"/>
      <c r="Y964" s="271"/>
      <c r="Z964" s="271"/>
    </row>
    <row r="965" spans="1:26" ht="12.95" customHeight="1">
      <c r="A965" s="271"/>
      <c r="B965" s="271"/>
      <c r="C965" s="271"/>
      <c r="D965" s="271"/>
      <c r="E965" s="271"/>
      <c r="F965" s="271"/>
      <c r="G965" s="271"/>
      <c r="H965" s="272"/>
      <c r="I965" s="272"/>
      <c r="J965" s="271"/>
      <c r="K965" s="271"/>
      <c r="L965" s="271"/>
      <c r="M965" s="271"/>
      <c r="N965" s="271"/>
      <c r="O965" s="271"/>
      <c r="P965" s="271"/>
      <c r="Q965" s="271"/>
      <c r="R965" s="271"/>
      <c r="S965" s="271"/>
      <c r="T965" s="271"/>
      <c r="U965" s="271"/>
      <c r="V965" s="271"/>
      <c r="W965" s="271"/>
      <c r="X965" s="271"/>
      <c r="Y965" s="271"/>
      <c r="Z965" s="271"/>
    </row>
    <row r="966" spans="1:26" ht="12.95" customHeight="1">
      <c r="A966" s="271"/>
      <c r="B966" s="271"/>
      <c r="C966" s="271"/>
      <c r="D966" s="271"/>
      <c r="E966" s="271"/>
      <c r="F966" s="271"/>
      <c r="G966" s="271"/>
      <c r="H966" s="272"/>
      <c r="I966" s="272"/>
      <c r="J966" s="271"/>
      <c r="K966" s="271"/>
      <c r="L966" s="271"/>
      <c r="M966" s="271"/>
      <c r="N966" s="271"/>
      <c r="O966" s="271"/>
      <c r="P966" s="271"/>
      <c r="Q966" s="271"/>
      <c r="R966" s="271"/>
      <c r="S966" s="271"/>
      <c r="T966" s="271"/>
      <c r="U966" s="271"/>
      <c r="V966" s="271"/>
      <c r="W966" s="271"/>
      <c r="X966" s="271"/>
      <c r="Y966" s="271"/>
      <c r="Z966" s="271"/>
    </row>
    <row r="967" spans="1:26" ht="12.95" customHeight="1">
      <c r="A967" s="271"/>
      <c r="B967" s="271"/>
      <c r="C967" s="271"/>
      <c r="D967" s="271"/>
      <c r="E967" s="271"/>
      <c r="F967" s="271"/>
      <c r="G967" s="271"/>
      <c r="H967" s="272"/>
      <c r="I967" s="272"/>
      <c r="J967" s="271"/>
      <c r="K967" s="271"/>
      <c r="L967" s="271"/>
      <c r="M967" s="271"/>
      <c r="N967" s="271"/>
      <c r="O967" s="271"/>
      <c r="P967" s="271"/>
      <c r="Q967" s="271"/>
      <c r="R967" s="271"/>
      <c r="S967" s="271"/>
      <c r="T967" s="271"/>
      <c r="U967" s="271"/>
      <c r="V967" s="271"/>
      <c r="W967" s="271"/>
      <c r="X967" s="271"/>
      <c r="Y967" s="271"/>
      <c r="Z967" s="271"/>
    </row>
    <row r="968" spans="1:26" ht="12.95" customHeight="1">
      <c r="A968" s="271"/>
      <c r="B968" s="271"/>
      <c r="C968" s="271"/>
      <c r="D968" s="271"/>
      <c r="E968" s="271"/>
      <c r="F968" s="271"/>
      <c r="G968" s="271"/>
      <c r="H968" s="272"/>
      <c r="I968" s="272"/>
      <c r="J968" s="271"/>
      <c r="K968" s="271"/>
      <c r="L968" s="271"/>
      <c r="M968" s="271"/>
      <c r="N968" s="271"/>
      <c r="O968" s="271"/>
      <c r="P968" s="271"/>
      <c r="Q968" s="271"/>
      <c r="R968" s="271"/>
      <c r="S968" s="271"/>
      <c r="T968" s="271"/>
      <c r="U968" s="271"/>
      <c r="V968" s="271"/>
      <c r="W968" s="271"/>
      <c r="X968" s="271"/>
      <c r="Y968" s="271"/>
      <c r="Z968" s="271"/>
    </row>
    <row r="969" spans="1:26" ht="12.95" customHeight="1">
      <c r="A969" s="271"/>
      <c r="B969" s="271"/>
      <c r="C969" s="271"/>
      <c r="D969" s="271"/>
      <c r="E969" s="271"/>
      <c r="F969" s="271"/>
      <c r="G969" s="271"/>
      <c r="H969" s="272"/>
      <c r="I969" s="272"/>
      <c r="J969" s="271"/>
      <c r="K969" s="271"/>
      <c r="L969" s="271"/>
      <c r="M969" s="271"/>
      <c r="N969" s="271"/>
      <c r="O969" s="271"/>
      <c r="P969" s="271"/>
      <c r="Q969" s="271"/>
      <c r="R969" s="271"/>
      <c r="S969" s="271"/>
      <c r="T969" s="271"/>
      <c r="U969" s="271"/>
      <c r="V969" s="271"/>
      <c r="W969" s="271"/>
      <c r="X969" s="271"/>
      <c r="Y969" s="271"/>
      <c r="Z969" s="271"/>
    </row>
    <row r="970" spans="1:26" ht="12.95" customHeight="1">
      <c r="A970" s="271"/>
      <c r="B970" s="271"/>
      <c r="C970" s="271"/>
      <c r="D970" s="271"/>
      <c r="E970" s="271"/>
      <c r="F970" s="271"/>
      <c r="G970" s="271"/>
      <c r="H970" s="272"/>
      <c r="I970" s="272"/>
      <c r="J970" s="271"/>
      <c r="K970" s="271"/>
      <c r="L970" s="271"/>
      <c r="M970" s="271"/>
      <c r="N970" s="271"/>
      <c r="O970" s="271"/>
      <c r="P970" s="271"/>
      <c r="Q970" s="271"/>
      <c r="R970" s="271"/>
      <c r="S970" s="271"/>
      <c r="T970" s="271"/>
      <c r="U970" s="271"/>
      <c r="V970" s="271"/>
      <c r="W970" s="271"/>
      <c r="X970" s="271"/>
      <c r="Y970" s="271"/>
      <c r="Z970" s="271"/>
    </row>
    <row r="971" spans="1:26" ht="12.95" customHeight="1">
      <c r="A971" s="271"/>
      <c r="B971" s="271"/>
      <c r="C971" s="271"/>
      <c r="D971" s="271"/>
      <c r="E971" s="271"/>
      <c r="F971" s="271"/>
      <c r="G971" s="271"/>
      <c r="H971" s="272"/>
      <c r="I971" s="272"/>
      <c r="J971" s="271"/>
      <c r="K971" s="271"/>
      <c r="L971" s="271"/>
      <c r="M971" s="271"/>
      <c r="N971" s="271"/>
      <c r="O971" s="271"/>
      <c r="P971" s="271"/>
      <c r="Q971" s="271"/>
      <c r="R971" s="271"/>
      <c r="S971" s="271"/>
      <c r="T971" s="271"/>
      <c r="U971" s="271"/>
      <c r="V971" s="271"/>
      <c r="W971" s="271"/>
      <c r="X971" s="271"/>
      <c r="Y971" s="271"/>
      <c r="Z971" s="271"/>
    </row>
    <row r="972" spans="1:26" ht="12.95" customHeight="1">
      <c r="A972" s="271"/>
      <c r="B972" s="271"/>
      <c r="C972" s="271"/>
      <c r="D972" s="271"/>
      <c r="E972" s="271"/>
      <c r="F972" s="271"/>
      <c r="G972" s="271"/>
      <c r="H972" s="272"/>
      <c r="I972" s="272"/>
      <c r="J972" s="271"/>
      <c r="K972" s="271"/>
      <c r="L972" s="271"/>
      <c r="M972" s="271"/>
      <c r="N972" s="271"/>
      <c r="O972" s="271"/>
      <c r="P972" s="271"/>
      <c r="Q972" s="271"/>
      <c r="R972" s="271"/>
      <c r="S972" s="271"/>
      <c r="T972" s="271"/>
      <c r="U972" s="271"/>
      <c r="V972" s="271"/>
      <c r="W972" s="271"/>
      <c r="X972" s="271"/>
      <c r="Y972" s="271"/>
      <c r="Z972" s="271"/>
    </row>
    <row r="973" spans="1:26" ht="12.95" customHeight="1">
      <c r="A973" s="271"/>
      <c r="B973" s="271"/>
      <c r="C973" s="271"/>
      <c r="D973" s="271"/>
      <c r="E973" s="271"/>
      <c r="F973" s="271"/>
      <c r="G973" s="271"/>
      <c r="H973" s="272"/>
      <c r="I973" s="272"/>
      <c r="J973" s="271"/>
      <c r="K973" s="271"/>
      <c r="L973" s="271"/>
      <c r="M973" s="271"/>
      <c r="N973" s="271"/>
      <c r="O973" s="271"/>
      <c r="P973" s="271"/>
      <c r="Q973" s="271"/>
      <c r="R973" s="271"/>
      <c r="S973" s="271"/>
      <c r="T973" s="271"/>
      <c r="U973" s="271"/>
      <c r="V973" s="271"/>
      <c r="W973" s="271"/>
      <c r="X973" s="271"/>
      <c r="Y973" s="271"/>
      <c r="Z973" s="271"/>
    </row>
    <row r="974" spans="1:26" ht="12.95" customHeight="1">
      <c r="A974" s="271"/>
      <c r="B974" s="271"/>
      <c r="C974" s="271"/>
      <c r="D974" s="271"/>
      <c r="E974" s="271"/>
      <c r="F974" s="271"/>
      <c r="G974" s="271"/>
      <c r="H974" s="272"/>
      <c r="I974" s="272"/>
      <c r="J974" s="271"/>
      <c r="K974" s="271"/>
      <c r="L974" s="271"/>
      <c r="M974" s="271"/>
      <c r="N974" s="271"/>
      <c r="O974" s="271"/>
      <c r="P974" s="271"/>
      <c r="Q974" s="271"/>
      <c r="R974" s="271"/>
      <c r="S974" s="271"/>
      <c r="T974" s="271"/>
      <c r="U974" s="271"/>
      <c r="V974" s="271"/>
      <c r="W974" s="271"/>
      <c r="X974" s="271"/>
      <c r="Y974" s="271"/>
      <c r="Z974" s="271"/>
    </row>
    <row r="975" spans="1:26" ht="12.95" customHeight="1">
      <c r="A975" s="271"/>
      <c r="B975" s="271"/>
      <c r="C975" s="271"/>
      <c r="D975" s="271"/>
      <c r="E975" s="271"/>
      <c r="F975" s="271"/>
      <c r="G975" s="271"/>
      <c r="H975" s="272"/>
      <c r="I975" s="272"/>
      <c r="J975" s="271"/>
      <c r="K975" s="271"/>
      <c r="L975" s="271"/>
      <c r="M975" s="271"/>
      <c r="N975" s="271"/>
      <c r="O975" s="271"/>
      <c r="P975" s="271"/>
      <c r="Q975" s="271"/>
      <c r="R975" s="271"/>
      <c r="S975" s="271"/>
      <c r="T975" s="271"/>
      <c r="U975" s="271"/>
      <c r="V975" s="271"/>
      <c r="W975" s="271"/>
      <c r="X975" s="271"/>
      <c r="Y975" s="271"/>
      <c r="Z975" s="271"/>
    </row>
    <row r="976" spans="1:26" ht="12.95" customHeight="1">
      <c r="A976" s="271"/>
      <c r="B976" s="271"/>
      <c r="C976" s="271"/>
      <c r="D976" s="271"/>
      <c r="E976" s="271"/>
      <c r="F976" s="271"/>
      <c r="G976" s="271"/>
      <c r="H976" s="272"/>
      <c r="I976" s="272"/>
      <c r="J976" s="271"/>
      <c r="K976" s="271"/>
      <c r="L976" s="271"/>
      <c r="M976" s="271"/>
      <c r="N976" s="271"/>
      <c r="O976" s="271"/>
      <c r="P976" s="271"/>
      <c r="Q976" s="271"/>
      <c r="R976" s="271"/>
      <c r="S976" s="271"/>
      <c r="T976" s="271"/>
      <c r="U976" s="271"/>
      <c r="V976" s="271"/>
      <c r="W976" s="271"/>
      <c r="X976" s="271"/>
      <c r="Y976" s="271"/>
      <c r="Z976" s="271"/>
    </row>
    <row r="977" spans="1:26" ht="12.95" customHeight="1">
      <c r="A977" s="271"/>
      <c r="B977" s="271"/>
      <c r="C977" s="271"/>
      <c r="D977" s="271"/>
      <c r="E977" s="271"/>
      <c r="F977" s="271"/>
      <c r="G977" s="271"/>
      <c r="H977" s="272"/>
      <c r="I977" s="272"/>
      <c r="J977" s="271"/>
      <c r="K977" s="271"/>
      <c r="L977" s="271"/>
      <c r="M977" s="271"/>
      <c r="N977" s="271"/>
      <c r="O977" s="271"/>
      <c r="P977" s="271"/>
      <c r="Q977" s="271"/>
      <c r="R977" s="271"/>
      <c r="S977" s="271"/>
      <c r="T977" s="271"/>
      <c r="U977" s="271"/>
      <c r="V977" s="271"/>
      <c r="W977" s="271"/>
      <c r="X977" s="271"/>
      <c r="Y977" s="271"/>
      <c r="Z977" s="271"/>
    </row>
    <row r="978" spans="1:26" ht="12.95" customHeight="1">
      <c r="A978" s="271"/>
      <c r="B978" s="271"/>
      <c r="C978" s="271"/>
      <c r="D978" s="271"/>
      <c r="E978" s="271"/>
      <c r="F978" s="271"/>
      <c r="G978" s="271"/>
      <c r="H978" s="272"/>
      <c r="I978" s="272"/>
      <c r="J978" s="271"/>
      <c r="K978" s="271"/>
      <c r="L978" s="271"/>
      <c r="M978" s="271"/>
      <c r="N978" s="271"/>
      <c r="O978" s="271"/>
      <c r="P978" s="271"/>
      <c r="Q978" s="271"/>
      <c r="R978" s="271"/>
      <c r="S978" s="271"/>
      <c r="T978" s="271"/>
      <c r="U978" s="271"/>
      <c r="V978" s="271"/>
      <c r="W978" s="271"/>
      <c r="X978" s="271"/>
      <c r="Y978" s="271"/>
      <c r="Z978" s="271"/>
    </row>
    <row r="979" spans="1:26" ht="12.95" customHeight="1">
      <c r="A979" s="271"/>
      <c r="B979" s="271"/>
      <c r="C979" s="271"/>
      <c r="D979" s="271"/>
      <c r="E979" s="271"/>
      <c r="F979" s="271"/>
      <c r="G979" s="271"/>
      <c r="H979" s="272"/>
      <c r="I979" s="272"/>
      <c r="J979" s="271"/>
      <c r="K979" s="271"/>
      <c r="L979" s="271"/>
      <c r="M979" s="271"/>
      <c r="N979" s="271"/>
      <c r="O979" s="271"/>
      <c r="P979" s="271"/>
      <c r="Q979" s="271"/>
      <c r="R979" s="271"/>
      <c r="S979" s="271"/>
      <c r="T979" s="271"/>
      <c r="U979" s="271"/>
      <c r="V979" s="271"/>
      <c r="W979" s="271"/>
      <c r="X979" s="271"/>
      <c r="Y979" s="271"/>
      <c r="Z979" s="271"/>
    </row>
    <row r="980" spans="1:26" ht="12.95" customHeight="1">
      <c r="A980" s="271"/>
      <c r="B980" s="271"/>
      <c r="C980" s="271"/>
      <c r="D980" s="271"/>
      <c r="E980" s="271"/>
      <c r="F980" s="271"/>
      <c r="G980" s="271"/>
      <c r="H980" s="272"/>
      <c r="I980" s="272"/>
      <c r="J980" s="271"/>
      <c r="K980" s="271"/>
      <c r="L980" s="271"/>
      <c r="M980" s="271"/>
      <c r="N980" s="271"/>
      <c r="O980" s="271"/>
      <c r="P980" s="271"/>
      <c r="Q980" s="271"/>
      <c r="R980" s="271"/>
      <c r="S980" s="271"/>
      <c r="T980" s="271"/>
      <c r="U980" s="271"/>
      <c r="V980" s="271"/>
      <c r="W980" s="271"/>
      <c r="X980" s="271"/>
      <c r="Y980" s="271"/>
      <c r="Z980" s="271"/>
    </row>
    <row r="981" spans="1:26" ht="12.95" customHeight="1">
      <c r="A981" s="271"/>
      <c r="B981" s="271"/>
      <c r="C981" s="271"/>
      <c r="D981" s="271"/>
      <c r="E981" s="271"/>
      <c r="F981" s="271"/>
      <c r="G981" s="271"/>
      <c r="H981" s="272"/>
      <c r="I981" s="272"/>
      <c r="J981" s="271"/>
      <c r="K981" s="271"/>
      <c r="L981" s="271"/>
      <c r="M981" s="271"/>
      <c r="N981" s="271"/>
      <c r="O981" s="271"/>
      <c r="P981" s="271"/>
      <c r="Q981" s="271"/>
      <c r="R981" s="271"/>
      <c r="S981" s="271"/>
      <c r="T981" s="271"/>
      <c r="U981" s="271"/>
      <c r="V981" s="271"/>
      <c r="W981" s="271"/>
      <c r="X981" s="271"/>
      <c r="Y981" s="271"/>
      <c r="Z981" s="271"/>
    </row>
    <row r="982" spans="1:26" ht="12.95" customHeight="1">
      <c r="A982" s="271"/>
      <c r="B982" s="271"/>
      <c r="C982" s="271"/>
      <c r="D982" s="271"/>
      <c r="E982" s="271"/>
      <c r="F982" s="271"/>
      <c r="G982" s="271"/>
      <c r="H982" s="272"/>
      <c r="I982" s="272"/>
      <c r="J982" s="271"/>
      <c r="K982" s="271"/>
      <c r="L982" s="271"/>
      <c r="M982" s="271"/>
      <c r="N982" s="271"/>
      <c r="O982" s="271"/>
      <c r="P982" s="271"/>
      <c r="Q982" s="271"/>
      <c r="R982" s="271"/>
      <c r="S982" s="271"/>
      <c r="T982" s="271"/>
      <c r="U982" s="271"/>
      <c r="V982" s="271"/>
      <c r="W982" s="271"/>
      <c r="X982" s="271"/>
      <c r="Y982" s="271"/>
      <c r="Z982" s="271"/>
    </row>
    <row r="983" spans="1:26" ht="12.95" customHeight="1">
      <c r="A983" s="271"/>
      <c r="B983" s="271"/>
      <c r="C983" s="271"/>
      <c r="D983" s="271"/>
      <c r="E983" s="271"/>
      <c r="F983" s="271"/>
      <c r="G983" s="271"/>
      <c r="H983" s="272"/>
      <c r="I983" s="272"/>
      <c r="J983" s="271"/>
      <c r="K983" s="271"/>
      <c r="L983" s="271"/>
      <c r="M983" s="271"/>
      <c r="N983" s="271"/>
      <c r="O983" s="271"/>
      <c r="P983" s="271"/>
      <c r="Q983" s="271"/>
      <c r="R983" s="271"/>
      <c r="S983" s="271"/>
      <c r="T983" s="271"/>
      <c r="U983" s="271"/>
      <c r="V983" s="271"/>
      <c r="W983" s="271"/>
      <c r="X983" s="271"/>
      <c r="Y983" s="271"/>
      <c r="Z983" s="271"/>
    </row>
    <row r="984" spans="1:26" ht="12.95" customHeight="1">
      <c r="A984" s="271"/>
      <c r="B984" s="271"/>
      <c r="C984" s="271"/>
      <c r="D984" s="271"/>
      <c r="E984" s="271"/>
      <c r="F984" s="271"/>
      <c r="G984" s="271"/>
      <c r="H984" s="272"/>
      <c r="I984" s="272"/>
      <c r="J984" s="271"/>
      <c r="K984" s="271"/>
      <c r="L984" s="271"/>
      <c r="M984" s="271"/>
      <c r="N984" s="271"/>
      <c r="O984" s="271"/>
      <c r="P984" s="271"/>
      <c r="Q984" s="271"/>
      <c r="R984" s="271"/>
      <c r="S984" s="271"/>
      <c r="T984" s="271"/>
      <c r="U984" s="271"/>
      <c r="V984" s="271"/>
      <c r="W984" s="271"/>
      <c r="X984" s="271"/>
      <c r="Y984" s="271"/>
      <c r="Z984" s="271"/>
    </row>
    <row r="985" spans="1:26" ht="12.95" customHeight="1">
      <c r="A985" s="271"/>
      <c r="B985" s="271"/>
      <c r="C985" s="271"/>
      <c r="D985" s="271"/>
      <c r="E985" s="271"/>
      <c r="F985" s="271"/>
      <c r="G985" s="271"/>
      <c r="H985" s="272"/>
      <c r="I985" s="272"/>
      <c r="J985" s="271"/>
      <c r="K985" s="271"/>
      <c r="L985" s="271"/>
      <c r="M985" s="271"/>
      <c r="N985" s="271"/>
      <c r="O985" s="271"/>
      <c r="P985" s="271"/>
      <c r="Q985" s="271"/>
      <c r="R985" s="271"/>
      <c r="S985" s="271"/>
      <c r="T985" s="271"/>
      <c r="U985" s="271"/>
      <c r="V985" s="271"/>
      <c r="W985" s="271"/>
      <c r="X985" s="271"/>
      <c r="Y985" s="271"/>
      <c r="Z985" s="271"/>
    </row>
    <row r="986" spans="1:26" ht="12.95" customHeight="1">
      <c r="A986" s="271"/>
      <c r="B986" s="271"/>
      <c r="C986" s="271"/>
      <c r="D986" s="271"/>
      <c r="E986" s="271"/>
      <c r="F986" s="271"/>
      <c r="G986" s="271"/>
      <c r="H986" s="272"/>
      <c r="I986" s="272"/>
      <c r="J986" s="271"/>
      <c r="K986" s="271"/>
      <c r="L986" s="271"/>
      <c r="M986" s="271"/>
      <c r="N986" s="271"/>
      <c r="O986" s="271"/>
      <c r="P986" s="271"/>
      <c r="Q986" s="271"/>
      <c r="R986" s="271"/>
      <c r="S986" s="271"/>
      <c r="T986" s="271"/>
      <c r="U986" s="271"/>
      <c r="V986" s="271"/>
      <c r="W986" s="271"/>
      <c r="X986" s="271"/>
      <c r="Y986" s="271"/>
      <c r="Z986" s="271"/>
    </row>
    <row r="987" spans="1:26" ht="12.95" customHeight="1">
      <c r="A987" s="271"/>
      <c r="B987" s="271"/>
      <c r="C987" s="271"/>
      <c r="D987" s="271"/>
      <c r="E987" s="271"/>
      <c r="F987" s="271"/>
      <c r="G987" s="271"/>
      <c r="H987" s="272"/>
      <c r="I987" s="272"/>
      <c r="J987" s="271"/>
      <c r="K987" s="271"/>
      <c r="L987" s="271"/>
      <c r="M987" s="271"/>
      <c r="N987" s="271"/>
      <c r="O987" s="271"/>
      <c r="P987" s="271"/>
      <c r="Q987" s="271"/>
      <c r="R987" s="271"/>
      <c r="S987" s="271"/>
      <c r="T987" s="271"/>
      <c r="U987" s="271"/>
      <c r="V987" s="271"/>
      <c r="W987" s="271"/>
      <c r="X987" s="271"/>
      <c r="Y987" s="271"/>
      <c r="Z987" s="271"/>
    </row>
    <row r="988" spans="1:26" ht="12.95" customHeight="1">
      <c r="A988" s="271"/>
      <c r="B988" s="271"/>
      <c r="C988" s="271"/>
      <c r="D988" s="271"/>
      <c r="E988" s="271"/>
      <c r="F988" s="271"/>
      <c r="G988" s="271"/>
      <c r="H988" s="272"/>
      <c r="I988" s="272"/>
      <c r="J988" s="271"/>
      <c r="K988" s="271"/>
      <c r="L988" s="271"/>
      <c r="M988" s="271"/>
      <c r="N988" s="271"/>
      <c r="O988" s="271"/>
      <c r="P988" s="271"/>
      <c r="Q988" s="271"/>
      <c r="R988" s="271"/>
      <c r="S988" s="271"/>
      <c r="T988" s="271"/>
      <c r="U988" s="271"/>
      <c r="V988" s="271"/>
      <c r="W988" s="271"/>
      <c r="X988" s="271"/>
      <c r="Y988" s="271"/>
      <c r="Z988" s="271"/>
    </row>
    <row r="989" spans="1:26" ht="12.95" customHeight="1">
      <c r="A989" s="271"/>
      <c r="B989" s="271"/>
      <c r="C989" s="271"/>
      <c r="D989" s="271"/>
      <c r="E989" s="271"/>
      <c r="F989" s="271"/>
      <c r="G989" s="271"/>
      <c r="H989" s="272"/>
      <c r="I989" s="272"/>
      <c r="J989" s="271"/>
      <c r="K989" s="271"/>
      <c r="L989" s="271"/>
      <c r="M989" s="271"/>
      <c r="N989" s="271"/>
      <c r="O989" s="271"/>
      <c r="P989" s="271"/>
      <c r="Q989" s="271"/>
      <c r="R989" s="271"/>
      <c r="S989" s="271"/>
      <c r="T989" s="271"/>
      <c r="U989" s="271"/>
      <c r="V989" s="271"/>
      <c r="W989" s="271"/>
      <c r="X989" s="271"/>
      <c r="Y989" s="271"/>
      <c r="Z989" s="271"/>
    </row>
    <row r="990" spans="1:26" ht="12.95" customHeight="1">
      <c r="A990" s="271"/>
      <c r="B990" s="271"/>
      <c r="C990" s="271"/>
      <c r="D990" s="271"/>
      <c r="E990" s="271"/>
      <c r="F990" s="271"/>
      <c r="G990" s="271"/>
      <c r="H990" s="272"/>
      <c r="I990" s="272"/>
      <c r="J990" s="271"/>
      <c r="K990" s="271"/>
      <c r="L990" s="271"/>
      <c r="M990" s="271"/>
      <c r="N990" s="271"/>
      <c r="O990" s="271"/>
      <c r="P990" s="271"/>
      <c r="Q990" s="271"/>
      <c r="R990" s="271"/>
      <c r="S990" s="271"/>
      <c r="T990" s="271"/>
      <c r="U990" s="271"/>
      <c r="V990" s="271"/>
      <c r="W990" s="271"/>
      <c r="X990" s="271"/>
      <c r="Y990" s="271"/>
      <c r="Z990" s="271"/>
    </row>
    <row r="991" spans="1:26" ht="12.95" customHeight="1">
      <c r="A991" s="271"/>
      <c r="B991" s="271"/>
      <c r="C991" s="271"/>
      <c r="D991" s="271"/>
      <c r="E991" s="271"/>
      <c r="F991" s="271"/>
      <c r="G991" s="271"/>
      <c r="H991" s="272"/>
      <c r="I991" s="272"/>
      <c r="J991" s="271"/>
      <c r="K991" s="271"/>
      <c r="L991" s="271"/>
      <c r="M991" s="271"/>
      <c r="N991" s="271"/>
      <c r="O991" s="271"/>
      <c r="P991" s="271"/>
      <c r="Q991" s="271"/>
      <c r="R991" s="271"/>
      <c r="S991" s="271"/>
      <c r="T991" s="271"/>
      <c r="U991" s="271"/>
      <c r="V991" s="271"/>
      <c r="W991" s="271"/>
      <c r="X991" s="271"/>
      <c r="Y991" s="271"/>
      <c r="Z991" s="271"/>
    </row>
    <row r="992" spans="1:26" ht="12.95" customHeight="1">
      <c r="A992" s="271"/>
      <c r="B992" s="271"/>
      <c r="C992" s="271"/>
      <c r="D992" s="271"/>
      <c r="E992" s="271"/>
      <c r="F992" s="271"/>
      <c r="G992" s="271"/>
      <c r="H992" s="272"/>
      <c r="I992" s="272"/>
      <c r="J992" s="271"/>
      <c r="K992" s="271"/>
      <c r="L992" s="271"/>
      <c r="M992" s="271"/>
      <c r="N992" s="271"/>
      <c r="O992" s="271"/>
      <c r="P992" s="271"/>
      <c r="Q992" s="271"/>
      <c r="R992" s="271"/>
      <c r="S992" s="271"/>
      <c r="T992" s="271"/>
      <c r="U992" s="271"/>
      <c r="V992" s="271"/>
      <c r="W992" s="271"/>
      <c r="X992" s="271"/>
      <c r="Y992" s="271"/>
      <c r="Z992" s="271"/>
    </row>
    <row r="993" spans="1:26" ht="12.95" customHeight="1">
      <c r="A993" s="271"/>
      <c r="B993" s="271"/>
      <c r="C993" s="271"/>
      <c r="D993" s="271"/>
      <c r="E993" s="271"/>
      <c r="F993" s="271"/>
      <c r="G993" s="271"/>
      <c r="H993" s="272"/>
      <c r="I993" s="272"/>
      <c r="J993" s="271"/>
      <c r="K993" s="271"/>
      <c r="L993" s="271"/>
      <c r="M993" s="271"/>
      <c r="N993" s="271"/>
      <c r="O993" s="271"/>
      <c r="P993" s="271"/>
      <c r="Q993" s="271"/>
      <c r="R993" s="271"/>
      <c r="S993" s="271"/>
      <c r="T993" s="271"/>
      <c r="U993" s="271"/>
      <c r="V993" s="271"/>
      <c r="W993" s="271"/>
      <c r="X993" s="271"/>
      <c r="Y993" s="271"/>
      <c r="Z993" s="271"/>
    </row>
    <row r="994" spans="1:26" ht="12.95" customHeight="1">
      <c r="A994" s="271"/>
      <c r="B994" s="271"/>
      <c r="C994" s="271"/>
      <c r="D994" s="271"/>
      <c r="E994" s="271"/>
      <c r="F994" s="271"/>
      <c r="G994" s="271"/>
      <c r="H994" s="272"/>
      <c r="I994" s="272"/>
      <c r="J994" s="271"/>
      <c r="K994" s="271"/>
      <c r="L994" s="271"/>
      <c r="M994" s="271"/>
      <c r="N994" s="271"/>
      <c r="O994" s="271"/>
      <c r="P994" s="271"/>
      <c r="Q994" s="271"/>
      <c r="R994" s="271"/>
      <c r="S994" s="271"/>
      <c r="T994" s="271"/>
      <c r="U994" s="271"/>
      <c r="V994" s="271"/>
      <c r="W994" s="271"/>
      <c r="X994" s="271"/>
      <c r="Y994" s="271"/>
      <c r="Z994" s="271"/>
    </row>
    <row r="995" spans="1:26" ht="12.95" customHeight="1">
      <c r="A995" s="271"/>
      <c r="B995" s="271"/>
      <c r="C995" s="271"/>
      <c r="D995" s="271"/>
      <c r="E995" s="271"/>
      <c r="F995" s="271"/>
      <c r="G995" s="271"/>
      <c r="H995" s="272"/>
      <c r="I995" s="272"/>
      <c r="J995" s="271"/>
      <c r="K995" s="271"/>
      <c r="L995" s="271"/>
      <c r="M995" s="271"/>
      <c r="N995" s="271"/>
      <c r="O995" s="271"/>
      <c r="P995" s="271"/>
      <c r="Q995" s="271"/>
      <c r="R995" s="271"/>
      <c r="S995" s="271"/>
      <c r="T995" s="271"/>
      <c r="U995" s="271"/>
      <c r="V995" s="271"/>
      <c r="W995" s="271"/>
      <c r="X995" s="271"/>
      <c r="Y995" s="271"/>
      <c r="Z995" s="271"/>
    </row>
    <row r="996" spans="1:26" ht="12.95" customHeight="1">
      <c r="A996" s="271"/>
      <c r="B996" s="271"/>
      <c r="C996" s="271"/>
      <c r="D996" s="271"/>
      <c r="E996" s="271"/>
      <c r="F996" s="271"/>
      <c r="G996" s="271"/>
      <c r="H996" s="272"/>
      <c r="I996" s="272"/>
      <c r="J996" s="271"/>
      <c r="K996" s="271"/>
      <c r="L996" s="271"/>
      <c r="M996" s="271"/>
      <c r="N996" s="271"/>
      <c r="O996" s="271"/>
      <c r="P996" s="271"/>
      <c r="Q996" s="271"/>
      <c r="R996" s="271"/>
      <c r="S996" s="271"/>
      <c r="T996" s="271"/>
      <c r="U996" s="271"/>
      <c r="V996" s="271"/>
      <c r="W996" s="271"/>
      <c r="X996" s="271"/>
      <c r="Y996" s="271"/>
      <c r="Z996" s="271"/>
    </row>
    <row r="997" spans="1:26" ht="12.95" customHeight="1">
      <c r="A997" s="271"/>
      <c r="B997" s="271"/>
      <c r="C997" s="271"/>
      <c r="D997" s="271"/>
      <c r="E997" s="271"/>
      <c r="F997" s="271"/>
      <c r="G997" s="271"/>
      <c r="H997" s="272"/>
      <c r="I997" s="272"/>
      <c r="J997" s="271"/>
      <c r="K997" s="271"/>
      <c r="L997" s="271"/>
      <c r="M997" s="271"/>
      <c r="N997" s="271"/>
      <c r="O997" s="271"/>
      <c r="P997" s="271"/>
      <c r="Q997" s="271"/>
      <c r="R997" s="271"/>
      <c r="S997" s="271"/>
      <c r="T997" s="271"/>
      <c r="U997" s="271"/>
      <c r="V997" s="271"/>
      <c r="W997" s="271"/>
      <c r="X997" s="271"/>
      <c r="Y997" s="271"/>
      <c r="Z997" s="271"/>
    </row>
    <row r="998" spans="1:26" ht="12.95" customHeight="1">
      <c r="A998" s="271"/>
      <c r="B998" s="271"/>
      <c r="C998" s="271"/>
      <c r="D998" s="271"/>
      <c r="E998" s="271"/>
      <c r="F998" s="271"/>
      <c r="G998" s="271"/>
      <c r="H998" s="272"/>
      <c r="I998" s="272"/>
      <c r="J998" s="271"/>
      <c r="K998" s="271"/>
      <c r="L998" s="271"/>
      <c r="M998" s="271"/>
      <c r="N998" s="271"/>
      <c r="O998" s="271"/>
      <c r="P998" s="271"/>
      <c r="Q998" s="271"/>
      <c r="R998" s="271"/>
      <c r="S998" s="271"/>
      <c r="T998" s="271"/>
      <c r="U998" s="271"/>
      <c r="V998" s="271"/>
      <c r="W998" s="271"/>
      <c r="X998" s="271"/>
      <c r="Y998" s="271"/>
      <c r="Z998" s="271"/>
    </row>
    <row r="999" spans="1:26" ht="12.95" customHeight="1">
      <c r="A999" s="271"/>
      <c r="B999" s="271"/>
      <c r="C999" s="271"/>
      <c r="D999" s="271"/>
      <c r="E999" s="271"/>
      <c r="F999" s="271"/>
      <c r="G999" s="271"/>
      <c r="H999" s="272"/>
      <c r="I999" s="272"/>
      <c r="J999" s="271"/>
      <c r="K999" s="271"/>
      <c r="L999" s="271"/>
      <c r="M999" s="271"/>
      <c r="N999" s="271"/>
      <c r="O999" s="271"/>
      <c r="P999" s="271"/>
      <c r="Q999" s="271"/>
      <c r="R999" s="271"/>
      <c r="S999" s="271"/>
      <c r="T999" s="271"/>
      <c r="U999" s="271"/>
      <c r="V999" s="271"/>
      <c r="W999" s="271"/>
      <c r="X999" s="271"/>
      <c r="Y999" s="271"/>
      <c r="Z999" s="271"/>
    </row>
    <row r="1000" spans="1:26" ht="12.95" customHeight="1">
      <c r="A1000" s="271"/>
      <c r="B1000" s="271"/>
      <c r="C1000" s="271"/>
      <c r="D1000" s="271"/>
      <c r="E1000" s="271"/>
      <c r="F1000" s="271"/>
      <c r="G1000" s="271"/>
      <c r="H1000" s="272"/>
      <c r="I1000" s="272"/>
      <c r="J1000" s="271"/>
      <c r="K1000" s="271"/>
      <c r="L1000" s="271"/>
      <c r="M1000" s="271"/>
      <c r="N1000" s="271"/>
      <c r="O1000" s="271"/>
      <c r="P1000" s="271"/>
      <c r="Q1000" s="271"/>
      <c r="R1000" s="271"/>
      <c r="S1000" s="271"/>
      <c r="T1000" s="271"/>
      <c r="U1000" s="271"/>
      <c r="V1000" s="271"/>
      <c r="W1000" s="271"/>
      <c r="X1000" s="271"/>
      <c r="Y1000" s="271"/>
      <c r="Z1000" s="271"/>
    </row>
  </sheetData>
  <sheetProtection formatCells="0" formatColumns="0" formatRows="0" insertColumns="0" insertRows="0" insertHyperlinks="0" deleteColumns="0" deleteRows="0" sort="0" autoFilter="0" pivotTables="0"/>
  <mergeCells count="137"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1:C14"/>
    <mergeCell ref="D11:K11"/>
    <mergeCell ref="D12:K12"/>
    <mergeCell ref="D13:K13"/>
    <mergeCell ref="D14:K14"/>
    <mergeCell ref="A15:C16"/>
    <mergeCell ref="D15:K15"/>
    <mergeCell ref="D16:K16"/>
    <mergeCell ref="A7:C7"/>
    <mergeCell ref="D7:K7"/>
    <mergeCell ref="A8:K8"/>
    <mergeCell ref="A9:C10"/>
    <mergeCell ref="D9:K9"/>
    <mergeCell ref="D10:K10"/>
    <mergeCell ref="L19:R19"/>
    <mergeCell ref="A20:E20"/>
    <mergeCell ref="F20:G20"/>
    <mergeCell ref="H20:I20"/>
    <mergeCell ref="J20:K20"/>
    <mergeCell ref="A17:C17"/>
    <mergeCell ref="D17:K17"/>
    <mergeCell ref="L17:R17"/>
    <mergeCell ref="A18:C18"/>
    <mergeCell ref="D18:K18"/>
    <mergeCell ref="L18:R18"/>
    <mergeCell ref="A21:E21"/>
    <mergeCell ref="F21:G21"/>
    <mergeCell ref="H21:I21"/>
    <mergeCell ref="J21:K21"/>
    <mergeCell ref="A22:E22"/>
    <mergeCell ref="F22:G22"/>
    <mergeCell ref="H22:I22"/>
    <mergeCell ref="J22:K22"/>
    <mergeCell ref="A19:E19"/>
    <mergeCell ref="F19:G19"/>
    <mergeCell ref="H19:I19"/>
    <mergeCell ref="J19:K19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  <mergeCell ref="A33:E33"/>
    <mergeCell ref="F33:G33"/>
    <mergeCell ref="H33:I33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H32:I32"/>
    <mergeCell ref="J32:K32"/>
    <mergeCell ref="A40:B40"/>
    <mergeCell ref="C40:K40"/>
    <mergeCell ref="A41:B45"/>
    <mergeCell ref="C41:K41"/>
    <mergeCell ref="C42:K42"/>
    <mergeCell ref="C43:K43"/>
    <mergeCell ref="C44:K44"/>
    <mergeCell ref="C45:K45"/>
    <mergeCell ref="A35:B39"/>
    <mergeCell ref="C35:K35"/>
    <mergeCell ref="C36:K36"/>
    <mergeCell ref="C37:K37"/>
    <mergeCell ref="C38:K38"/>
    <mergeCell ref="C39:K39"/>
    <mergeCell ref="A53:K53"/>
    <mergeCell ref="F54:K54"/>
    <mergeCell ref="F55:K55"/>
    <mergeCell ref="A56:E56"/>
    <mergeCell ref="F56:K56"/>
    <mergeCell ref="A57:E58"/>
    <mergeCell ref="F57:K58"/>
    <mergeCell ref="A46:B52"/>
    <mergeCell ref="C46:K46"/>
    <mergeCell ref="C47:K47"/>
    <mergeCell ref="C48:K48"/>
    <mergeCell ref="C49:K49"/>
    <mergeCell ref="C50:K50"/>
    <mergeCell ref="C51:K51"/>
    <mergeCell ref="C52:K52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34" zoomScaleNormal="100" workbookViewId="0">
      <selection activeCell="C42" sqref="C42:K42"/>
    </sheetView>
  </sheetViews>
  <sheetFormatPr defaultColWidth="9.140625" defaultRowHeight="15"/>
  <cols>
    <col min="1" max="3" width="9.140625" style="1"/>
    <col min="4" max="4" width="10.42578125" style="1" customWidth="1"/>
    <col min="5" max="5" width="13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4.4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3026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2166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1910</v>
      </c>
      <c r="E3" s="1622"/>
      <c r="F3" s="461" t="s">
        <v>161</v>
      </c>
      <c r="G3" s="1619"/>
      <c r="H3" s="1620"/>
      <c r="I3" s="467">
        <v>3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3002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53.45" customHeight="1" thickBot="1">
      <c r="A7" s="448" t="s">
        <v>149</v>
      </c>
      <c r="B7" s="449"/>
      <c r="C7" s="449"/>
      <c r="D7" s="2147" t="s">
        <v>2989</v>
      </c>
      <c r="E7" s="2148"/>
      <c r="F7" s="2148"/>
      <c r="G7" s="2148"/>
      <c r="H7" s="2148"/>
      <c r="I7" s="2148"/>
      <c r="J7" s="2148"/>
      <c r="K7" s="2149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7.5" customHeight="1">
      <c r="A9" s="438" t="s">
        <v>146</v>
      </c>
      <c r="B9" s="439"/>
      <c r="C9" s="440"/>
      <c r="D9" s="1743" t="s">
        <v>2747</v>
      </c>
      <c r="E9" s="2150"/>
      <c r="F9" s="2150"/>
      <c r="G9" s="2150"/>
      <c r="H9" s="2150"/>
      <c r="I9" s="2150"/>
      <c r="J9" s="2150"/>
      <c r="K9" s="2151"/>
    </row>
    <row r="10" spans="1:17" ht="63" customHeight="1">
      <c r="A10" s="438"/>
      <c r="B10" s="439"/>
      <c r="C10" s="440"/>
      <c r="D10" s="1659" t="s">
        <v>2990</v>
      </c>
      <c r="E10" s="2145"/>
      <c r="F10" s="2145"/>
      <c r="G10" s="2145"/>
      <c r="H10" s="2145"/>
      <c r="I10" s="2145"/>
      <c r="J10" s="2145"/>
      <c r="K10" s="2146"/>
    </row>
    <row r="11" spans="1:17" ht="51" customHeight="1" thickBot="1">
      <c r="A11" s="438"/>
      <c r="B11" s="439"/>
      <c r="C11" s="440"/>
      <c r="D11" s="1503" t="s">
        <v>2748</v>
      </c>
      <c r="E11" s="2145"/>
      <c r="F11" s="2145"/>
      <c r="G11" s="2145"/>
      <c r="H11" s="2145"/>
      <c r="I11" s="2145"/>
      <c r="J11" s="2145"/>
      <c r="K11" s="2146"/>
    </row>
    <row r="12" spans="1:17" ht="64.5" customHeight="1">
      <c r="A12" s="435" t="s">
        <v>144</v>
      </c>
      <c r="B12" s="1606"/>
      <c r="C12" s="1607"/>
      <c r="D12" s="2152" t="s">
        <v>2811</v>
      </c>
      <c r="E12" s="2152"/>
      <c r="F12" s="2152"/>
      <c r="G12" s="2152"/>
      <c r="H12" s="2152"/>
      <c r="I12" s="2152"/>
      <c r="J12" s="2152"/>
      <c r="K12" s="2153"/>
    </row>
    <row r="13" spans="1:17" ht="47.25" customHeight="1">
      <c r="A13" s="438"/>
      <c r="B13" s="439"/>
      <c r="C13" s="440"/>
      <c r="D13" s="2154" t="s">
        <v>2812</v>
      </c>
      <c r="E13" s="2155"/>
      <c r="F13" s="2155"/>
      <c r="G13" s="2155"/>
      <c r="H13" s="2155"/>
      <c r="I13" s="2155"/>
      <c r="J13" s="2155"/>
      <c r="K13" s="2156"/>
    </row>
    <row r="14" spans="1:17" ht="57" customHeight="1" thickBot="1">
      <c r="A14" s="438"/>
      <c r="B14" s="439"/>
      <c r="C14" s="440"/>
      <c r="D14" s="2157" t="s">
        <v>2991</v>
      </c>
      <c r="E14" s="2158"/>
      <c r="F14" s="2158"/>
      <c r="G14" s="2158"/>
      <c r="H14" s="2158"/>
      <c r="I14" s="2158"/>
      <c r="J14" s="2158"/>
      <c r="K14" s="2159"/>
    </row>
    <row r="15" spans="1:17" ht="49.5" customHeight="1">
      <c r="A15" s="435" t="s">
        <v>141</v>
      </c>
      <c r="B15" s="1606"/>
      <c r="C15" s="1607"/>
      <c r="D15" s="1739" t="s">
        <v>2749</v>
      </c>
      <c r="E15" s="2142"/>
      <c r="F15" s="2142"/>
      <c r="G15" s="2142"/>
      <c r="H15" s="2142"/>
      <c r="I15" s="2142"/>
      <c r="J15" s="2142"/>
      <c r="K15" s="2143"/>
    </row>
    <row r="16" spans="1:17" ht="54.95" customHeight="1" thickBot="1">
      <c r="A16" s="438"/>
      <c r="B16" s="439"/>
      <c r="C16" s="440"/>
      <c r="D16" s="2144" t="s">
        <v>2345</v>
      </c>
      <c r="E16" s="2145"/>
      <c r="F16" s="2145"/>
      <c r="G16" s="2145"/>
      <c r="H16" s="2145"/>
      <c r="I16" s="2145"/>
      <c r="J16" s="2145"/>
      <c r="K16" s="2146"/>
    </row>
    <row r="17" spans="1:18" ht="78" customHeight="1" thickBot="1">
      <c r="A17" s="347" t="s">
        <v>139</v>
      </c>
      <c r="B17" s="348"/>
      <c r="C17" s="1042"/>
      <c r="D17" s="2139" t="s">
        <v>2354</v>
      </c>
      <c r="E17" s="2140"/>
      <c r="F17" s="2140"/>
      <c r="G17" s="2140"/>
      <c r="H17" s="2140"/>
      <c r="I17" s="2140"/>
      <c r="J17" s="2140"/>
      <c r="K17" s="2141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1643" t="s">
        <v>134</v>
      </c>
      <c r="G19" s="1643"/>
      <c r="H19" s="1643" t="s">
        <v>133</v>
      </c>
      <c r="I19" s="1643"/>
      <c r="J19" s="1643" t="s">
        <v>132</v>
      </c>
      <c r="K19" s="1644"/>
      <c r="L19" s="423" t="s">
        <v>131</v>
      </c>
      <c r="M19" s="424"/>
      <c r="N19" s="424"/>
      <c r="O19" s="424"/>
      <c r="P19" s="424"/>
      <c r="Q19" s="424"/>
      <c r="R19" s="424"/>
    </row>
    <row r="20" spans="1:18" ht="63.6" customHeight="1">
      <c r="A20" s="414" t="s">
        <v>2360</v>
      </c>
      <c r="B20" s="415"/>
      <c r="C20" s="415"/>
      <c r="D20" s="415"/>
      <c r="E20" s="415"/>
      <c r="F20" s="1674" t="s">
        <v>186</v>
      </c>
      <c r="G20" s="1675"/>
      <c r="H20" s="1676" t="s">
        <v>1359</v>
      </c>
      <c r="I20" s="1370"/>
      <c r="J20" s="1260" t="s">
        <v>2813</v>
      </c>
      <c r="K20" s="1262"/>
    </row>
    <row r="21" spans="1:18" ht="40.5" customHeight="1">
      <c r="A21" s="1680" t="s">
        <v>2361</v>
      </c>
      <c r="B21" s="1681"/>
      <c r="C21" s="1681"/>
      <c r="D21" s="1681"/>
      <c r="E21" s="1681"/>
      <c r="F21" s="1682" t="s">
        <v>186</v>
      </c>
      <c r="G21" s="1683"/>
      <c r="H21" s="1058" t="s">
        <v>2344</v>
      </c>
      <c r="I21" s="1078"/>
      <c r="J21" s="1058" t="s">
        <v>2814</v>
      </c>
      <c r="K21" s="1077"/>
    </row>
    <row r="22" spans="1:18" ht="34.5" customHeight="1">
      <c r="A22" s="1369" t="s">
        <v>2362</v>
      </c>
      <c r="B22" s="1290"/>
      <c r="C22" s="1290"/>
      <c r="D22" s="1290"/>
      <c r="E22" s="1290"/>
      <c r="F22" s="1682" t="s">
        <v>186</v>
      </c>
      <c r="G22" s="1683"/>
      <c r="H22" s="1058" t="s">
        <v>2344</v>
      </c>
      <c r="I22" s="1078"/>
      <c r="J22" s="1058" t="s">
        <v>2814</v>
      </c>
      <c r="K22" s="1077"/>
    </row>
    <row r="23" spans="1:18" ht="40.5" customHeight="1">
      <c r="A23" s="1369" t="s">
        <v>2363</v>
      </c>
      <c r="B23" s="1290"/>
      <c r="C23" s="1290"/>
      <c r="D23" s="1290"/>
      <c r="E23" s="1290"/>
      <c r="F23" s="1682" t="s">
        <v>186</v>
      </c>
      <c r="G23" s="1683"/>
      <c r="H23" s="1058" t="s">
        <v>2344</v>
      </c>
      <c r="I23" s="1078"/>
      <c r="J23" s="1058" t="s">
        <v>2814</v>
      </c>
      <c r="K23" s="1077"/>
    </row>
    <row r="24" spans="1:18" ht="51.6" customHeight="1">
      <c r="A24" s="1075" t="s">
        <v>2992</v>
      </c>
      <c r="B24" s="1076"/>
      <c r="C24" s="1076"/>
      <c r="D24" s="1076"/>
      <c r="E24" s="1078"/>
      <c r="F24" s="1682" t="s">
        <v>186</v>
      </c>
      <c r="G24" s="1683"/>
      <c r="H24" s="1058" t="s">
        <v>2343</v>
      </c>
      <c r="I24" s="1078"/>
      <c r="J24" s="1058" t="s">
        <v>2815</v>
      </c>
      <c r="K24" s="1077"/>
    </row>
    <row r="25" spans="1:18" ht="55.5" customHeight="1">
      <c r="A25" s="1075" t="s">
        <v>2993</v>
      </c>
      <c r="B25" s="1076"/>
      <c r="C25" s="1076"/>
      <c r="D25" s="1076"/>
      <c r="E25" s="1078"/>
      <c r="F25" s="1682" t="s">
        <v>186</v>
      </c>
      <c r="G25" s="1683"/>
      <c r="H25" s="1058" t="s">
        <v>2343</v>
      </c>
      <c r="I25" s="1078"/>
      <c r="J25" s="1058" t="s">
        <v>2815</v>
      </c>
      <c r="K25" s="1077"/>
    </row>
    <row r="26" spans="1:18" ht="53.1" customHeight="1">
      <c r="A26" s="1075" t="s">
        <v>2364</v>
      </c>
      <c r="B26" s="1076"/>
      <c r="C26" s="1076"/>
      <c r="D26" s="1076"/>
      <c r="E26" s="1078"/>
      <c r="F26" s="1682" t="s">
        <v>186</v>
      </c>
      <c r="G26" s="1683"/>
      <c r="H26" s="1058" t="s">
        <v>2343</v>
      </c>
      <c r="I26" s="1078"/>
      <c r="J26" s="1058" t="s">
        <v>2815</v>
      </c>
      <c r="K26" s="1077"/>
    </row>
    <row r="27" spans="1:18" ht="78.599999999999994" customHeight="1">
      <c r="A27" s="1075" t="s">
        <v>2365</v>
      </c>
      <c r="B27" s="1076"/>
      <c r="C27" s="1076"/>
      <c r="D27" s="1076"/>
      <c r="E27" s="1078"/>
      <c r="F27" s="1682" t="s">
        <v>186</v>
      </c>
      <c r="G27" s="1683"/>
      <c r="H27" s="1058" t="s">
        <v>2816</v>
      </c>
      <c r="I27" s="1078"/>
      <c r="J27" s="1058" t="s">
        <v>2817</v>
      </c>
      <c r="K27" s="1077"/>
    </row>
    <row r="28" spans="1:18" ht="61.5" customHeight="1">
      <c r="A28" s="1075" t="s">
        <v>2994</v>
      </c>
      <c r="B28" s="1076"/>
      <c r="C28" s="1076"/>
      <c r="D28" s="1076"/>
      <c r="E28" s="1078"/>
      <c r="F28" s="1682" t="s">
        <v>186</v>
      </c>
      <c r="G28" s="1683"/>
      <c r="H28" s="1058" t="s">
        <v>1883</v>
      </c>
      <c r="I28" s="1078"/>
      <c r="J28" s="1058" t="s">
        <v>2818</v>
      </c>
      <c r="K28" s="1077"/>
    </row>
    <row r="29" spans="1:18" ht="60.95" customHeight="1">
      <c r="A29" s="1075" t="s">
        <v>2995</v>
      </c>
      <c r="B29" s="1076"/>
      <c r="C29" s="1076"/>
      <c r="D29" s="1076"/>
      <c r="E29" s="1078"/>
      <c r="F29" s="1682" t="s">
        <v>186</v>
      </c>
      <c r="G29" s="1683"/>
      <c r="H29" s="1058" t="s">
        <v>2341</v>
      </c>
      <c r="I29" s="1078"/>
      <c r="J29" s="1058" t="s">
        <v>2819</v>
      </c>
      <c r="K29" s="1077"/>
    </row>
    <row r="30" spans="1:18" ht="50.45" customHeight="1">
      <c r="A30" s="1075" t="s">
        <v>2996</v>
      </c>
      <c r="B30" s="1076"/>
      <c r="C30" s="1076"/>
      <c r="D30" s="1076"/>
      <c r="E30" s="1078"/>
      <c r="F30" s="1682" t="s">
        <v>186</v>
      </c>
      <c r="G30" s="1683"/>
      <c r="H30" s="1058" t="s">
        <v>2342</v>
      </c>
      <c r="I30" s="1078"/>
      <c r="J30" s="1058" t="s">
        <v>2820</v>
      </c>
      <c r="K30" s="1077"/>
    </row>
    <row r="31" spans="1:18" ht="65.099999999999994" customHeight="1">
      <c r="A31" s="1075" t="s">
        <v>2366</v>
      </c>
      <c r="B31" s="1076"/>
      <c r="C31" s="1076"/>
      <c r="D31" s="1076"/>
      <c r="E31" s="1078"/>
      <c r="F31" s="1682" t="s">
        <v>186</v>
      </c>
      <c r="G31" s="1683"/>
      <c r="H31" s="1058" t="s">
        <v>2341</v>
      </c>
      <c r="I31" s="1078"/>
      <c r="J31" s="1058" t="s">
        <v>2819</v>
      </c>
      <c r="K31" s="1077"/>
    </row>
    <row r="32" spans="1:18" ht="63" customHeight="1">
      <c r="A32" s="1075" t="s">
        <v>2997</v>
      </c>
      <c r="B32" s="1076"/>
      <c r="C32" s="1076"/>
      <c r="D32" s="1076"/>
      <c r="E32" s="1078"/>
      <c r="F32" s="1682" t="s">
        <v>186</v>
      </c>
      <c r="G32" s="1683"/>
      <c r="H32" s="1058" t="s">
        <v>2341</v>
      </c>
      <c r="I32" s="1078"/>
      <c r="J32" s="1058" t="s">
        <v>2819</v>
      </c>
      <c r="K32" s="1077"/>
    </row>
    <row r="33" spans="1:11" ht="63.95" customHeight="1">
      <c r="A33" s="1075" t="s">
        <v>2998</v>
      </c>
      <c r="B33" s="1076"/>
      <c r="C33" s="1076"/>
      <c r="D33" s="1076"/>
      <c r="E33" s="1078"/>
      <c r="F33" s="1682" t="s">
        <v>186</v>
      </c>
      <c r="G33" s="1683"/>
      <c r="H33" s="1058" t="s">
        <v>2341</v>
      </c>
      <c r="I33" s="1078"/>
      <c r="J33" s="1058" t="s">
        <v>2819</v>
      </c>
      <c r="K33" s="1077"/>
    </row>
    <row r="34" spans="1:11" ht="63" customHeight="1" thickBot="1">
      <c r="A34" s="1684" t="s">
        <v>2999</v>
      </c>
      <c r="B34" s="1685"/>
      <c r="C34" s="1685"/>
      <c r="D34" s="1685"/>
      <c r="E34" s="1685"/>
      <c r="F34" s="1686" t="s">
        <v>186</v>
      </c>
      <c r="G34" s="1687"/>
      <c r="H34" s="1457" t="s">
        <v>2341</v>
      </c>
      <c r="I34" s="1688"/>
      <c r="J34" s="1457" t="s">
        <v>2819</v>
      </c>
      <c r="K34" s="1525"/>
    </row>
    <row r="35" spans="1:11" ht="20.45" customHeight="1">
      <c r="A35" s="371" t="s">
        <v>91</v>
      </c>
      <c r="B35" s="1629"/>
      <c r="C35" s="2135" t="s">
        <v>2367</v>
      </c>
      <c r="D35" s="2136"/>
      <c r="E35" s="2136"/>
      <c r="F35" s="2136"/>
      <c r="G35" s="2136"/>
      <c r="H35" s="2136"/>
      <c r="I35" s="2136"/>
      <c r="J35" s="2136"/>
      <c r="K35" s="2137"/>
    </row>
    <row r="36" spans="1:11" ht="20.45" customHeight="1">
      <c r="A36" s="373"/>
      <c r="B36" s="374"/>
      <c r="C36" s="2132" t="s">
        <v>2368</v>
      </c>
      <c r="D36" s="2133"/>
      <c r="E36" s="2133"/>
      <c r="F36" s="2133"/>
      <c r="G36" s="2133"/>
      <c r="H36" s="2133"/>
      <c r="I36" s="2133"/>
      <c r="J36" s="2133"/>
      <c r="K36" s="2134"/>
    </row>
    <row r="37" spans="1:11" ht="20.45" customHeight="1">
      <c r="A37" s="373"/>
      <c r="B37" s="374"/>
      <c r="C37" s="2132" t="s">
        <v>2369</v>
      </c>
      <c r="D37" s="2133"/>
      <c r="E37" s="2133"/>
      <c r="F37" s="2133"/>
      <c r="G37" s="2133"/>
      <c r="H37" s="2133"/>
      <c r="I37" s="2133"/>
      <c r="J37" s="2133"/>
      <c r="K37" s="2134"/>
    </row>
    <row r="38" spans="1:11" ht="20.45" customHeight="1">
      <c r="A38" s="373"/>
      <c r="B38" s="374"/>
      <c r="C38" s="2132" t="s">
        <v>2370</v>
      </c>
      <c r="D38" s="2133"/>
      <c r="E38" s="2133"/>
      <c r="F38" s="2133"/>
      <c r="G38" s="2133"/>
      <c r="H38" s="2133"/>
      <c r="I38" s="2133"/>
      <c r="J38" s="2133"/>
      <c r="K38" s="2134"/>
    </row>
    <row r="39" spans="1:11" ht="20.45" customHeight="1">
      <c r="A39" s="373"/>
      <c r="B39" s="374"/>
      <c r="C39" s="2132" t="s">
        <v>2371</v>
      </c>
      <c r="D39" s="2133"/>
      <c r="E39" s="2133"/>
      <c r="F39" s="2133"/>
      <c r="G39" s="2133"/>
      <c r="H39" s="2133"/>
      <c r="I39" s="2133"/>
      <c r="J39" s="2133"/>
      <c r="K39" s="2134"/>
    </row>
    <row r="40" spans="1:11" ht="20.45" customHeight="1">
      <c r="A40" s="373"/>
      <c r="B40" s="374"/>
      <c r="C40" s="2132" t="s">
        <v>2372</v>
      </c>
      <c r="D40" s="2133"/>
      <c r="E40" s="2133"/>
      <c r="F40" s="2133"/>
      <c r="G40" s="2133"/>
      <c r="H40" s="2133"/>
      <c r="I40" s="2133"/>
      <c r="J40" s="2133"/>
      <c r="K40" s="2134"/>
    </row>
    <row r="41" spans="1:11" ht="20.45" customHeight="1" thickBot="1">
      <c r="A41" s="373"/>
      <c r="B41" s="374"/>
      <c r="C41" s="2132" t="s">
        <v>2373</v>
      </c>
      <c r="D41" s="2133"/>
      <c r="E41" s="2133"/>
      <c r="F41" s="2133"/>
      <c r="G41" s="2133"/>
      <c r="H41" s="2133"/>
      <c r="I41" s="2133"/>
      <c r="J41" s="2133"/>
      <c r="K41" s="2134"/>
    </row>
    <row r="42" spans="1:11" ht="249" customHeight="1" thickBot="1">
      <c r="A42" s="347" t="s">
        <v>89</v>
      </c>
      <c r="B42" s="368"/>
      <c r="C42" s="2138" t="s">
        <v>3257</v>
      </c>
      <c r="D42" s="1891"/>
      <c r="E42" s="1891"/>
      <c r="F42" s="1891"/>
      <c r="G42" s="1891"/>
      <c r="H42" s="1891"/>
      <c r="I42" s="1891"/>
      <c r="J42" s="1891"/>
      <c r="K42" s="1892"/>
    </row>
    <row r="43" spans="1:11" ht="25.5" customHeight="1">
      <c r="A43" s="371" t="s">
        <v>88</v>
      </c>
      <c r="B43" s="1629"/>
      <c r="C43" s="513" t="s">
        <v>2333</v>
      </c>
      <c r="D43" s="377"/>
      <c r="E43" s="377"/>
      <c r="F43" s="377"/>
      <c r="G43" s="377"/>
      <c r="H43" s="377"/>
      <c r="I43" s="377"/>
      <c r="J43" s="377"/>
      <c r="K43" s="378"/>
    </row>
    <row r="44" spans="1:11" ht="36" customHeight="1">
      <c r="A44" s="373"/>
      <c r="B44" s="374"/>
      <c r="C44" s="1357" t="s">
        <v>2332</v>
      </c>
      <c r="D44" s="1061"/>
      <c r="E44" s="1061"/>
      <c r="F44" s="1061"/>
      <c r="G44" s="1061"/>
      <c r="H44" s="1061"/>
      <c r="I44" s="1061"/>
      <c r="J44" s="1061"/>
      <c r="K44" s="1062"/>
    </row>
    <row r="45" spans="1:11" ht="21.75" customHeight="1">
      <c r="A45" s="373"/>
      <c r="B45" s="374"/>
      <c r="C45" s="1357" t="s">
        <v>2331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27" customHeight="1">
      <c r="A46" s="373"/>
      <c r="B46" s="374"/>
      <c r="C46" s="1357" t="s">
        <v>2330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21.75" customHeight="1" thickBot="1">
      <c r="A47" s="1059"/>
      <c r="B47" s="1060"/>
      <c r="C47" s="713" t="s">
        <v>2329</v>
      </c>
      <c r="D47" s="1063"/>
      <c r="E47" s="1063"/>
      <c r="F47" s="1063"/>
      <c r="G47" s="1063"/>
      <c r="H47" s="1063"/>
      <c r="I47" s="1063"/>
      <c r="J47" s="1063"/>
      <c r="K47" s="1064"/>
    </row>
    <row r="48" spans="1:11" ht="26.45" customHeight="1">
      <c r="A48" s="353" t="s">
        <v>82</v>
      </c>
      <c r="B48" s="354"/>
      <c r="C48" s="714" t="s">
        <v>2355</v>
      </c>
      <c r="D48" s="1261"/>
      <c r="E48" s="1261"/>
      <c r="F48" s="1261"/>
      <c r="G48" s="1261"/>
      <c r="H48" s="1261"/>
      <c r="I48" s="1261"/>
      <c r="J48" s="1261"/>
      <c r="K48" s="1262"/>
    </row>
    <row r="49" spans="1:12" ht="24.75" customHeight="1">
      <c r="A49" s="355"/>
      <c r="B49" s="356"/>
      <c r="C49" s="1075" t="s">
        <v>2356</v>
      </c>
      <c r="D49" s="1076"/>
      <c r="E49" s="1076"/>
      <c r="F49" s="1076"/>
      <c r="G49" s="1076"/>
      <c r="H49" s="1076"/>
      <c r="I49" s="1076"/>
      <c r="J49" s="1076"/>
      <c r="K49" s="1077"/>
    </row>
    <row r="50" spans="1:12" ht="29.25" customHeight="1">
      <c r="A50" s="355"/>
      <c r="B50" s="356"/>
      <c r="C50" s="1075" t="s">
        <v>2357</v>
      </c>
      <c r="D50" s="1076"/>
      <c r="E50" s="1076"/>
      <c r="F50" s="1076"/>
      <c r="G50" s="1076"/>
      <c r="H50" s="1076"/>
      <c r="I50" s="1076"/>
      <c r="J50" s="1076"/>
      <c r="K50" s="1077"/>
    </row>
    <row r="51" spans="1:12" ht="25.5" customHeight="1" thickBot="1">
      <c r="A51" s="1073"/>
      <c r="B51" s="1074"/>
      <c r="C51" s="1078" t="s">
        <v>2358</v>
      </c>
      <c r="D51" s="1054"/>
      <c r="E51" s="1054"/>
      <c r="F51" s="1054"/>
      <c r="G51" s="1054"/>
      <c r="H51" s="1054"/>
      <c r="I51" s="1054"/>
      <c r="J51" s="1054"/>
      <c r="K51" s="1055"/>
    </row>
    <row r="52" spans="1:12" ht="15.75" thickBot="1">
      <c r="A52" s="332" t="s">
        <v>73</v>
      </c>
      <c r="B52" s="1583"/>
      <c r="C52" s="1583"/>
      <c r="D52" s="1583"/>
      <c r="E52" s="1583"/>
      <c r="F52" s="1583"/>
      <c r="G52" s="1583"/>
      <c r="H52" s="1583"/>
      <c r="I52" s="1583"/>
      <c r="J52" s="1583"/>
      <c r="K52" s="1584"/>
    </row>
    <row r="53" spans="1:12">
      <c r="A53" s="5" t="s">
        <v>72</v>
      </c>
      <c r="B53" s="4"/>
      <c r="C53" s="4"/>
      <c r="D53" s="4"/>
      <c r="E53" s="4"/>
      <c r="F53" s="335">
        <v>30</v>
      </c>
      <c r="G53" s="336"/>
      <c r="H53" s="336"/>
      <c r="I53" s="336"/>
      <c r="J53" s="336"/>
      <c r="K53" s="337"/>
      <c r="L53" s="1" t="s">
        <v>71</v>
      </c>
    </row>
    <row r="54" spans="1:12">
      <c r="A54" s="52" t="s">
        <v>70</v>
      </c>
      <c r="B54" s="53"/>
      <c r="C54" s="53"/>
      <c r="D54" s="53"/>
      <c r="E54" s="53"/>
      <c r="F54" s="1065">
        <v>45</v>
      </c>
      <c r="G54" s="1066"/>
      <c r="H54" s="1066"/>
      <c r="I54" s="1066"/>
      <c r="J54" s="1066"/>
      <c r="K54" s="1067"/>
      <c r="L54" s="1" t="s">
        <v>69</v>
      </c>
    </row>
    <row r="55" spans="1:12" ht="15.75" thickBot="1">
      <c r="A55" s="341" t="s">
        <v>68</v>
      </c>
      <c r="B55" s="1068"/>
      <c r="C55" s="1068"/>
      <c r="D55" s="1068"/>
      <c r="E55" s="1069"/>
      <c r="F55" s="1070" t="s">
        <v>386</v>
      </c>
      <c r="G55" s="1071"/>
      <c r="H55" s="1071"/>
      <c r="I55" s="1071"/>
      <c r="J55" s="1071"/>
      <c r="K55" s="1072"/>
    </row>
    <row r="56" spans="1:12" ht="40.5" customHeight="1" thickBot="1">
      <c r="A56" s="347" t="s">
        <v>67</v>
      </c>
      <c r="B56" s="348"/>
      <c r="C56" s="348"/>
      <c r="D56" s="348"/>
      <c r="E56" s="1042"/>
      <c r="F56" s="1402" t="s">
        <v>2359</v>
      </c>
      <c r="G56" s="351"/>
      <c r="H56" s="351"/>
      <c r="I56" s="351"/>
      <c r="J56" s="351"/>
      <c r="K56" s="352"/>
    </row>
  </sheetData>
  <mergeCells count="135">
    <mergeCell ref="L5:Q6"/>
    <mergeCell ref="A6:C6"/>
    <mergeCell ref="D6:K6"/>
    <mergeCell ref="A5:C5"/>
    <mergeCell ref="D5:E5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17:R17"/>
    <mergeCell ref="D18:K18"/>
    <mergeCell ref="L18:R18"/>
    <mergeCell ref="A19:E19"/>
    <mergeCell ref="F19:G19"/>
    <mergeCell ref="H19:I19"/>
    <mergeCell ref="J19:K19"/>
    <mergeCell ref="L19:R19"/>
    <mergeCell ref="F20:G20"/>
    <mergeCell ref="H20:I20"/>
    <mergeCell ref="J20:K20"/>
    <mergeCell ref="A20:E20"/>
    <mergeCell ref="A17:C17"/>
    <mergeCell ref="D17:K17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C38:K38"/>
    <mergeCell ref="C40:K40"/>
    <mergeCell ref="C41:K41"/>
    <mergeCell ref="C37:K37"/>
    <mergeCell ref="A43:B47"/>
    <mergeCell ref="C43:K43"/>
    <mergeCell ref="C44:K44"/>
    <mergeCell ref="C45:K45"/>
    <mergeCell ref="C46:K46"/>
    <mergeCell ref="C47:K47"/>
    <mergeCell ref="A35:B41"/>
    <mergeCell ref="C35:K35"/>
    <mergeCell ref="A42:B42"/>
    <mergeCell ref="C42:K42"/>
    <mergeCell ref="C36:K36"/>
    <mergeCell ref="C39:K39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55:E55"/>
    <mergeCell ref="F55:K55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31" zoomScaleNormal="100" workbookViewId="0">
      <selection activeCell="C41" sqref="C41:K41"/>
    </sheetView>
  </sheetViews>
  <sheetFormatPr defaultColWidth="9.140625" defaultRowHeight="15"/>
  <cols>
    <col min="1" max="2" width="9.140625" style="1"/>
    <col min="3" max="3" width="10.85546875" style="1" customWidth="1"/>
    <col min="4" max="5" width="11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49.7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3025</v>
      </c>
      <c r="J1" s="465"/>
      <c r="K1" s="466"/>
    </row>
    <row r="2" spans="1:18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2175</v>
      </c>
      <c r="J2" s="1031"/>
      <c r="K2" s="1030"/>
    </row>
    <row r="3" spans="1:18" ht="15.75" customHeight="1" thickBot="1">
      <c r="A3" s="461" t="s">
        <v>163</v>
      </c>
      <c r="B3" s="1619"/>
      <c r="C3" s="1620"/>
      <c r="D3" s="467" t="s">
        <v>1910</v>
      </c>
      <c r="E3" s="1622"/>
      <c r="F3" s="461" t="s">
        <v>161</v>
      </c>
      <c r="G3" s="1619"/>
      <c r="H3" s="1620"/>
      <c r="I3" s="467">
        <v>3</v>
      </c>
      <c r="J3" s="1621"/>
      <c r="K3" s="1622"/>
    </row>
    <row r="4" spans="1:18" ht="15.75" customHeight="1" thickBot="1">
      <c r="A4" s="461" t="s">
        <v>160</v>
      </c>
      <c r="B4" s="1619"/>
      <c r="C4" s="1620"/>
      <c r="D4" s="459" t="s">
        <v>2957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8" ht="16.5" customHeight="1" thickBot="1">
      <c r="A5" s="461" t="s">
        <v>155</v>
      </c>
      <c r="B5" s="1619"/>
      <c r="C5" s="1620"/>
      <c r="D5" s="467" t="s">
        <v>3002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8" ht="35.1" customHeight="1" thickBot="1">
      <c r="A6" s="473" t="s">
        <v>150</v>
      </c>
      <c r="B6" s="1604"/>
      <c r="C6" s="1604"/>
      <c r="D6" s="1605" t="s">
        <v>3000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51.6" customHeight="1" thickBot="1">
      <c r="A7" s="448" t="s">
        <v>149</v>
      </c>
      <c r="B7" s="449"/>
      <c r="C7" s="449"/>
      <c r="D7" s="2147" t="s">
        <v>3001</v>
      </c>
      <c r="E7" s="2147"/>
      <c r="F7" s="2147"/>
      <c r="G7" s="2147"/>
      <c r="H7" s="2147"/>
      <c r="I7" s="2147"/>
      <c r="J7" s="2147"/>
      <c r="K7" s="2160"/>
    </row>
    <row r="8" spans="1:18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8" ht="36.6" customHeight="1">
      <c r="A9" s="438" t="s">
        <v>146</v>
      </c>
      <c r="B9" s="439"/>
      <c r="C9" s="440"/>
      <c r="D9" s="2161" t="s">
        <v>3003</v>
      </c>
      <c r="E9" s="2150"/>
      <c r="F9" s="2150"/>
      <c r="G9" s="2150"/>
      <c r="H9" s="2150"/>
      <c r="I9" s="2150"/>
      <c r="J9" s="2150"/>
      <c r="K9" s="2151"/>
    </row>
    <row r="10" spans="1:18" ht="36.950000000000003" customHeight="1" thickBot="1">
      <c r="A10" s="438"/>
      <c r="B10" s="439"/>
      <c r="C10" s="440"/>
      <c r="D10" s="1659" t="s">
        <v>3004</v>
      </c>
      <c r="E10" s="2145"/>
      <c r="F10" s="2145"/>
      <c r="G10" s="2145"/>
      <c r="H10" s="2145"/>
      <c r="I10" s="2145"/>
      <c r="J10" s="2145"/>
      <c r="K10" s="2146"/>
    </row>
    <row r="11" spans="1:18" ht="53.45" customHeight="1">
      <c r="A11" s="435" t="s">
        <v>144</v>
      </c>
      <c r="B11" s="1606"/>
      <c r="C11" s="1607"/>
      <c r="D11" s="2162" t="s">
        <v>3005</v>
      </c>
      <c r="E11" s="2163"/>
      <c r="F11" s="2163"/>
      <c r="G11" s="2163"/>
      <c r="H11" s="2163"/>
      <c r="I11" s="2163"/>
      <c r="J11" s="2163"/>
      <c r="K11" s="2164"/>
    </row>
    <row r="12" spans="1:18" ht="39.6" customHeight="1">
      <c r="A12" s="438"/>
      <c r="B12" s="439"/>
      <c r="C12" s="440"/>
      <c r="D12" s="1659" t="s">
        <v>3006</v>
      </c>
      <c r="E12" s="2145"/>
      <c r="F12" s="2145"/>
      <c r="G12" s="2145"/>
      <c r="H12" s="2145"/>
      <c r="I12" s="2145"/>
      <c r="J12" s="2145"/>
      <c r="K12" s="2146"/>
    </row>
    <row r="13" spans="1:18" ht="51.75" customHeight="1" thickBot="1">
      <c r="A13" s="438"/>
      <c r="B13" s="439"/>
      <c r="C13" s="440"/>
      <c r="D13" s="2157" t="s">
        <v>3007</v>
      </c>
      <c r="E13" s="2158"/>
      <c r="F13" s="2158"/>
      <c r="G13" s="2158"/>
      <c r="H13" s="2158"/>
      <c r="I13" s="2158"/>
      <c r="J13" s="2158"/>
      <c r="K13" s="2159"/>
    </row>
    <row r="14" spans="1:18" ht="42" customHeight="1">
      <c r="A14" s="435" t="s">
        <v>141</v>
      </c>
      <c r="B14" s="1606"/>
      <c r="C14" s="1607"/>
      <c r="D14" s="1739" t="s">
        <v>2750</v>
      </c>
      <c r="E14" s="2142"/>
      <c r="F14" s="2142"/>
      <c r="G14" s="2142"/>
      <c r="H14" s="2142"/>
      <c r="I14" s="2142"/>
      <c r="J14" s="2142"/>
      <c r="K14" s="2143"/>
    </row>
    <row r="15" spans="1:18" ht="52.5" customHeight="1" thickBot="1">
      <c r="A15" s="438"/>
      <c r="B15" s="439"/>
      <c r="C15" s="440"/>
      <c r="D15" s="1503" t="s">
        <v>2751</v>
      </c>
      <c r="E15" s="2145"/>
      <c r="F15" s="2145"/>
      <c r="G15" s="2145"/>
      <c r="H15" s="2145"/>
      <c r="I15" s="2145"/>
      <c r="J15" s="2145"/>
      <c r="K15" s="2146"/>
    </row>
    <row r="16" spans="1:18" ht="68.45" customHeight="1" thickBot="1">
      <c r="A16" s="347" t="s">
        <v>139</v>
      </c>
      <c r="B16" s="348"/>
      <c r="C16" s="1042"/>
      <c r="D16" s="2139" t="s">
        <v>2354</v>
      </c>
      <c r="E16" s="2140"/>
      <c r="F16" s="2140"/>
      <c r="G16" s="2140"/>
      <c r="H16" s="2140"/>
      <c r="I16" s="2140"/>
      <c r="J16" s="2140"/>
      <c r="K16" s="2141"/>
      <c r="L16" s="423" t="s">
        <v>138</v>
      </c>
      <c r="M16" s="424"/>
      <c r="N16" s="424"/>
      <c r="O16" s="424"/>
      <c r="P16" s="424"/>
      <c r="Q16" s="424"/>
      <c r="R16" s="424"/>
    </row>
    <row r="17" spans="1:22" ht="19.5" customHeight="1" thickBot="1">
      <c r="A17" s="7" t="s">
        <v>137</v>
      </c>
      <c r="B17" s="6"/>
      <c r="C17" s="6"/>
      <c r="D17" s="1603" t="s">
        <v>232</v>
      </c>
      <c r="E17" s="426"/>
      <c r="F17" s="426"/>
      <c r="G17" s="426"/>
      <c r="H17" s="426"/>
      <c r="I17" s="426"/>
      <c r="J17" s="426"/>
      <c r="K17" s="427"/>
      <c r="L17" s="428" t="s">
        <v>136</v>
      </c>
      <c r="M17" s="429"/>
      <c r="N17" s="429"/>
      <c r="O17" s="429"/>
      <c r="P17" s="429"/>
      <c r="Q17" s="429"/>
      <c r="R17" s="429"/>
    </row>
    <row r="18" spans="1:22" ht="50.45" customHeight="1" thickBot="1">
      <c r="A18" s="430" t="s">
        <v>135</v>
      </c>
      <c r="B18" s="431"/>
      <c r="C18" s="431"/>
      <c r="D18" s="431"/>
      <c r="E18" s="431"/>
      <c r="F18" s="1643" t="s">
        <v>134</v>
      </c>
      <c r="G18" s="1643"/>
      <c r="H18" s="1643" t="s">
        <v>133</v>
      </c>
      <c r="I18" s="1643"/>
      <c r="J18" s="1643" t="s">
        <v>132</v>
      </c>
      <c r="K18" s="1644"/>
      <c r="L18" s="423" t="s">
        <v>131</v>
      </c>
      <c r="M18" s="424"/>
      <c r="N18" s="424"/>
      <c r="O18" s="424"/>
      <c r="P18" s="424"/>
      <c r="Q18" s="424"/>
      <c r="R18" s="424"/>
    </row>
    <row r="19" spans="1:22" ht="46.5" customHeight="1">
      <c r="A19" s="414" t="s">
        <v>3008</v>
      </c>
      <c r="B19" s="415"/>
      <c r="C19" s="415"/>
      <c r="D19" s="415"/>
      <c r="E19" s="415"/>
      <c r="F19" s="1674" t="s">
        <v>186</v>
      </c>
      <c r="G19" s="1675"/>
      <c r="H19" s="2165" t="s">
        <v>214</v>
      </c>
      <c r="I19" s="2166"/>
      <c r="J19" s="1260" t="s">
        <v>2752</v>
      </c>
      <c r="K19" s="1262"/>
      <c r="O19" s="124"/>
      <c r="P19" s="124"/>
      <c r="Q19" s="124"/>
      <c r="R19" s="124"/>
      <c r="S19" s="124"/>
      <c r="T19" s="124"/>
      <c r="U19" s="124"/>
      <c r="V19" s="124"/>
    </row>
    <row r="20" spans="1:22" ht="54" customHeight="1">
      <c r="A20" s="1680" t="s">
        <v>3009</v>
      </c>
      <c r="B20" s="1681"/>
      <c r="C20" s="1681"/>
      <c r="D20" s="1681"/>
      <c r="E20" s="1681"/>
      <c r="F20" s="1682" t="s">
        <v>186</v>
      </c>
      <c r="G20" s="1683"/>
      <c r="H20" s="2167" t="s">
        <v>219</v>
      </c>
      <c r="I20" s="2168"/>
      <c r="J20" s="1058" t="s">
        <v>2706</v>
      </c>
      <c r="K20" s="1077"/>
      <c r="O20" s="124"/>
      <c r="P20" s="124"/>
      <c r="Q20" s="124"/>
      <c r="R20" s="124"/>
      <c r="S20" s="124"/>
      <c r="T20" s="124"/>
      <c r="U20" s="124"/>
      <c r="V20" s="124"/>
    </row>
    <row r="21" spans="1:22" ht="38.450000000000003" customHeight="1">
      <c r="A21" s="1634" t="s">
        <v>3010</v>
      </c>
      <c r="B21" s="1634"/>
      <c r="C21" s="1634"/>
      <c r="D21" s="1634"/>
      <c r="E21" s="1634"/>
      <c r="F21" s="1682" t="s">
        <v>186</v>
      </c>
      <c r="G21" s="1683"/>
      <c r="H21" s="2167" t="s">
        <v>214</v>
      </c>
      <c r="I21" s="2168"/>
      <c r="J21" s="1058" t="s">
        <v>2752</v>
      </c>
      <c r="K21" s="1077"/>
      <c r="O21" s="124"/>
      <c r="P21" s="124"/>
      <c r="Q21" s="124"/>
      <c r="R21" s="124"/>
      <c r="S21" s="124"/>
      <c r="T21" s="124"/>
      <c r="U21" s="124"/>
      <c r="V21" s="124"/>
    </row>
    <row r="22" spans="1:22" ht="39" customHeight="1">
      <c r="A22" s="1634" t="s">
        <v>3011</v>
      </c>
      <c r="B22" s="1634"/>
      <c r="C22" s="1634"/>
      <c r="D22" s="1634"/>
      <c r="E22" s="1634"/>
      <c r="F22" s="1682" t="s">
        <v>186</v>
      </c>
      <c r="G22" s="1683"/>
      <c r="H22" s="2167" t="s">
        <v>214</v>
      </c>
      <c r="I22" s="2168"/>
      <c r="J22" s="1058" t="s">
        <v>2752</v>
      </c>
      <c r="K22" s="1077"/>
      <c r="O22" s="124"/>
      <c r="P22" s="124"/>
      <c r="Q22" s="124"/>
      <c r="R22" s="124"/>
      <c r="S22" s="124"/>
      <c r="T22" s="124"/>
      <c r="U22" s="124"/>
      <c r="V22" s="124"/>
    </row>
    <row r="23" spans="1:22" ht="51.6" customHeight="1">
      <c r="A23" s="1290" t="s">
        <v>3012</v>
      </c>
      <c r="B23" s="1290"/>
      <c r="C23" s="1290"/>
      <c r="D23" s="1290"/>
      <c r="E23" s="1290"/>
      <c r="F23" s="1682" t="s">
        <v>186</v>
      </c>
      <c r="G23" s="1683"/>
      <c r="H23" s="2167" t="s">
        <v>219</v>
      </c>
      <c r="I23" s="2168"/>
      <c r="J23" s="1058" t="s">
        <v>2706</v>
      </c>
      <c r="K23" s="1077"/>
      <c r="O23" s="124"/>
      <c r="P23" s="124"/>
      <c r="Q23" s="124"/>
      <c r="R23" s="124"/>
      <c r="S23" s="124"/>
      <c r="T23" s="124"/>
      <c r="U23" s="124"/>
      <c r="V23" s="124"/>
    </row>
    <row r="24" spans="1:22" ht="36" customHeight="1">
      <c r="A24" s="1634" t="s">
        <v>3013</v>
      </c>
      <c r="B24" s="1634"/>
      <c r="C24" s="1634"/>
      <c r="D24" s="1634"/>
      <c r="E24" s="1634"/>
      <c r="F24" s="1682" t="s">
        <v>186</v>
      </c>
      <c r="G24" s="1683"/>
      <c r="H24" s="2167" t="s">
        <v>214</v>
      </c>
      <c r="I24" s="2168"/>
      <c r="J24" s="1058" t="s">
        <v>2752</v>
      </c>
      <c r="K24" s="1077"/>
      <c r="O24" s="124"/>
      <c r="P24" s="124"/>
      <c r="Q24" s="124"/>
      <c r="R24" s="124"/>
      <c r="S24" s="124"/>
      <c r="T24" s="124"/>
      <c r="U24" s="124"/>
      <c r="V24" s="124"/>
    </row>
    <row r="25" spans="1:22" ht="36" customHeight="1">
      <c r="A25" s="1634" t="s">
        <v>3014</v>
      </c>
      <c r="B25" s="1634"/>
      <c r="C25" s="1634"/>
      <c r="D25" s="1634"/>
      <c r="E25" s="1634"/>
      <c r="F25" s="1682" t="s">
        <v>186</v>
      </c>
      <c r="G25" s="1683"/>
      <c r="H25" s="2167" t="s">
        <v>214</v>
      </c>
      <c r="I25" s="2168"/>
      <c r="J25" s="1058" t="s">
        <v>2752</v>
      </c>
      <c r="K25" s="1077"/>
      <c r="O25" s="124"/>
      <c r="P25" s="125"/>
      <c r="Q25" s="125"/>
      <c r="R25" s="125"/>
      <c r="S25" s="125"/>
      <c r="T25" s="125"/>
      <c r="U25" s="125"/>
      <c r="V25" s="125"/>
    </row>
    <row r="26" spans="1:22" ht="51.95" customHeight="1">
      <c r="A26" s="1290" t="s">
        <v>3015</v>
      </c>
      <c r="B26" s="1290"/>
      <c r="C26" s="1290"/>
      <c r="D26" s="1290"/>
      <c r="E26" s="1290"/>
      <c r="F26" s="1682" t="s">
        <v>186</v>
      </c>
      <c r="G26" s="1683"/>
      <c r="H26" s="2167" t="s">
        <v>219</v>
      </c>
      <c r="I26" s="2168"/>
      <c r="J26" s="1058" t="s">
        <v>2706</v>
      </c>
      <c r="K26" s="1077"/>
      <c r="O26" s="124"/>
      <c r="P26" s="124"/>
      <c r="Q26" s="124"/>
      <c r="R26" s="124"/>
      <c r="S26" s="124"/>
      <c r="T26" s="124"/>
      <c r="U26" s="124"/>
      <c r="V26" s="124"/>
    </row>
    <row r="27" spans="1:22" ht="41.1" customHeight="1">
      <c r="A27" s="1634" t="s">
        <v>3016</v>
      </c>
      <c r="B27" s="1634"/>
      <c r="C27" s="1634"/>
      <c r="D27" s="1634"/>
      <c r="E27" s="1634"/>
      <c r="F27" s="1682" t="s">
        <v>186</v>
      </c>
      <c r="G27" s="1683"/>
      <c r="H27" s="2167" t="s">
        <v>214</v>
      </c>
      <c r="I27" s="2168"/>
      <c r="J27" s="1058" t="s">
        <v>2752</v>
      </c>
      <c r="K27" s="1077"/>
    </row>
    <row r="28" spans="1:22" ht="63" customHeight="1">
      <c r="A28" s="1290" t="s">
        <v>3017</v>
      </c>
      <c r="B28" s="1290"/>
      <c r="C28" s="1290"/>
      <c r="D28" s="1290"/>
      <c r="E28" s="1290"/>
      <c r="F28" s="1682" t="s">
        <v>186</v>
      </c>
      <c r="G28" s="1683"/>
      <c r="H28" s="2167" t="s">
        <v>2348</v>
      </c>
      <c r="I28" s="2168"/>
      <c r="J28" s="1058" t="s">
        <v>2753</v>
      </c>
      <c r="K28" s="1077"/>
    </row>
    <row r="29" spans="1:22" ht="63.6" customHeight="1">
      <c r="A29" s="1290" t="s">
        <v>3018</v>
      </c>
      <c r="B29" s="1290"/>
      <c r="C29" s="1290"/>
      <c r="D29" s="1290"/>
      <c r="E29" s="1290"/>
      <c r="F29" s="1682" t="s">
        <v>186</v>
      </c>
      <c r="G29" s="1683"/>
      <c r="H29" s="2167" t="s">
        <v>2348</v>
      </c>
      <c r="I29" s="2168"/>
      <c r="J29" s="1058" t="s">
        <v>2753</v>
      </c>
      <c r="K29" s="1077"/>
    </row>
    <row r="30" spans="1:22" ht="44.45" customHeight="1">
      <c r="A30" s="1290" t="s">
        <v>3019</v>
      </c>
      <c r="B30" s="1290"/>
      <c r="C30" s="1290"/>
      <c r="D30" s="1290"/>
      <c r="E30" s="1290"/>
      <c r="F30" s="1682" t="s">
        <v>186</v>
      </c>
      <c r="G30" s="1683"/>
      <c r="H30" s="2167" t="s">
        <v>1253</v>
      </c>
      <c r="I30" s="2168"/>
      <c r="J30" s="1058" t="s">
        <v>2754</v>
      </c>
      <c r="K30" s="1077"/>
    </row>
    <row r="31" spans="1:22" ht="41.1" customHeight="1">
      <c r="A31" s="1290" t="s">
        <v>3020</v>
      </c>
      <c r="B31" s="1290"/>
      <c r="C31" s="1290"/>
      <c r="D31" s="1290"/>
      <c r="E31" s="1290"/>
      <c r="F31" s="1682" t="s">
        <v>186</v>
      </c>
      <c r="G31" s="1683"/>
      <c r="H31" s="2167" t="s">
        <v>1253</v>
      </c>
      <c r="I31" s="2168"/>
      <c r="J31" s="1058" t="s">
        <v>2754</v>
      </c>
      <c r="K31" s="1077"/>
    </row>
    <row r="32" spans="1:22" ht="39.950000000000003" customHeight="1">
      <c r="A32" s="1290" t="s">
        <v>2374</v>
      </c>
      <c r="B32" s="1290"/>
      <c r="C32" s="1290"/>
      <c r="D32" s="1290"/>
      <c r="E32" s="1290"/>
      <c r="F32" s="1682" t="s">
        <v>186</v>
      </c>
      <c r="G32" s="1683"/>
      <c r="H32" s="2167" t="s">
        <v>1253</v>
      </c>
      <c r="I32" s="2168"/>
      <c r="J32" s="1058" t="s">
        <v>2754</v>
      </c>
      <c r="K32" s="1077"/>
    </row>
    <row r="33" spans="1:11" ht="51.6" customHeight="1" thickBot="1">
      <c r="A33" s="1684" t="s">
        <v>3021</v>
      </c>
      <c r="B33" s="1685"/>
      <c r="C33" s="1685"/>
      <c r="D33" s="1685"/>
      <c r="E33" s="1685"/>
      <c r="F33" s="1686" t="s">
        <v>186</v>
      </c>
      <c r="G33" s="1687"/>
      <c r="H33" s="2169" t="s">
        <v>2246</v>
      </c>
      <c r="I33" s="2170"/>
      <c r="J33" s="1457" t="s">
        <v>2755</v>
      </c>
      <c r="K33" s="1525"/>
    </row>
    <row r="34" spans="1:11" ht="18.95" customHeight="1">
      <c r="A34" s="371" t="s">
        <v>91</v>
      </c>
      <c r="B34" s="1629"/>
      <c r="C34" s="2135" t="s">
        <v>2367</v>
      </c>
      <c r="D34" s="2136"/>
      <c r="E34" s="2136"/>
      <c r="F34" s="2136"/>
      <c r="G34" s="2136"/>
      <c r="H34" s="2136"/>
      <c r="I34" s="2136"/>
      <c r="J34" s="2136"/>
      <c r="K34" s="2137"/>
    </row>
    <row r="35" spans="1:11" ht="18.95" customHeight="1">
      <c r="A35" s="373"/>
      <c r="B35" s="374"/>
      <c r="C35" s="2132" t="s">
        <v>2368</v>
      </c>
      <c r="D35" s="2133"/>
      <c r="E35" s="2133"/>
      <c r="F35" s="2133"/>
      <c r="G35" s="2133"/>
      <c r="H35" s="2133"/>
      <c r="I35" s="2133"/>
      <c r="J35" s="2133"/>
      <c r="K35" s="2134"/>
    </row>
    <row r="36" spans="1:11" ht="18.95" customHeight="1">
      <c r="A36" s="373"/>
      <c r="B36" s="374"/>
      <c r="C36" s="2132" t="s">
        <v>2369</v>
      </c>
      <c r="D36" s="2133"/>
      <c r="E36" s="2133"/>
      <c r="F36" s="2133"/>
      <c r="G36" s="2133"/>
      <c r="H36" s="2133"/>
      <c r="I36" s="2133"/>
      <c r="J36" s="2133"/>
      <c r="K36" s="2134"/>
    </row>
    <row r="37" spans="1:11" ht="18.95" customHeight="1">
      <c r="A37" s="373"/>
      <c r="B37" s="374"/>
      <c r="C37" s="2132" t="s">
        <v>2370</v>
      </c>
      <c r="D37" s="2133"/>
      <c r="E37" s="2133"/>
      <c r="F37" s="2133"/>
      <c r="G37" s="2133"/>
      <c r="H37" s="2133"/>
      <c r="I37" s="2133"/>
      <c r="J37" s="2133"/>
      <c r="K37" s="2134"/>
    </row>
    <row r="38" spans="1:11" ht="18.95" customHeight="1">
      <c r="A38" s="373"/>
      <c r="B38" s="374"/>
      <c r="C38" s="2132" t="s">
        <v>2371</v>
      </c>
      <c r="D38" s="2133"/>
      <c r="E38" s="2133"/>
      <c r="F38" s="2133"/>
      <c r="G38" s="2133"/>
      <c r="H38" s="2133"/>
      <c r="I38" s="2133"/>
      <c r="J38" s="2133"/>
      <c r="K38" s="2134"/>
    </row>
    <row r="39" spans="1:11" ht="18.95" customHeight="1">
      <c r="A39" s="373"/>
      <c r="B39" s="374"/>
      <c r="C39" s="2132" t="s">
        <v>2372</v>
      </c>
      <c r="D39" s="2133"/>
      <c r="E39" s="2133"/>
      <c r="F39" s="2133"/>
      <c r="G39" s="2133"/>
      <c r="H39" s="2133"/>
      <c r="I39" s="2133"/>
      <c r="J39" s="2133"/>
      <c r="K39" s="2134"/>
    </row>
    <row r="40" spans="1:11" ht="18.95" customHeight="1" thickBot="1">
      <c r="A40" s="373"/>
      <c r="B40" s="374"/>
      <c r="C40" s="2132" t="s">
        <v>2373</v>
      </c>
      <c r="D40" s="2133"/>
      <c r="E40" s="2133"/>
      <c r="F40" s="2133"/>
      <c r="G40" s="2133"/>
      <c r="H40" s="2133"/>
      <c r="I40" s="2133"/>
      <c r="J40" s="2133"/>
      <c r="K40" s="2134"/>
    </row>
    <row r="41" spans="1:11" ht="257.25" customHeight="1" thickBot="1">
      <c r="A41" s="347" t="s">
        <v>89</v>
      </c>
      <c r="B41" s="368"/>
      <c r="C41" s="2138" t="s">
        <v>3258</v>
      </c>
      <c r="D41" s="1891"/>
      <c r="E41" s="1891"/>
      <c r="F41" s="1891"/>
      <c r="G41" s="1891"/>
      <c r="H41" s="1891"/>
      <c r="I41" s="1891"/>
      <c r="J41" s="1891"/>
      <c r="K41" s="1892"/>
    </row>
    <row r="42" spans="1:11" ht="36.75" customHeight="1">
      <c r="A42" s="371" t="s">
        <v>88</v>
      </c>
      <c r="B42" s="1629"/>
      <c r="C42" s="513" t="s">
        <v>3022</v>
      </c>
      <c r="D42" s="377"/>
      <c r="E42" s="377"/>
      <c r="F42" s="377"/>
      <c r="G42" s="377"/>
      <c r="H42" s="377"/>
      <c r="I42" s="377"/>
      <c r="J42" s="377"/>
      <c r="K42" s="378"/>
    </row>
    <row r="43" spans="1:11" ht="24.95" customHeight="1">
      <c r="A43" s="373"/>
      <c r="B43" s="374"/>
      <c r="C43" s="1357" t="s">
        <v>2375</v>
      </c>
      <c r="D43" s="1061"/>
      <c r="E43" s="1061"/>
      <c r="F43" s="1061"/>
      <c r="G43" s="1061"/>
      <c r="H43" s="1061"/>
      <c r="I43" s="1061"/>
      <c r="J43" s="1061"/>
      <c r="K43" s="1062"/>
    </row>
    <row r="44" spans="1:11" ht="32.450000000000003" customHeight="1">
      <c r="A44" s="373"/>
      <c r="B44" s="374"/>
      <c r="C44" s="1357" t="s">
        <v>2376</v>
      </c>
      <c r="D44" s="1061"/>
      <c r="E44" s="1061"/>
      <c r="F44" s="1061"/>
      <c r="G44" s="1061"/>
      <c r="H44" s="1061"/>
      <c r="I44" s="1061"/>
      <c r="J44" s="1061"/>
      <c r="K44" s="1062"/>
    </row>
    <row r="45" spans="1:11" ht="25.5" customHeight="1">
      <c r="A45" s="373"/>
      <c r="B45" s="374"/>
      <c r="C45" s="1357" t="s">
        <v>2377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21.75" customHeight="1" thickBot="1">
      <c r="A46" s="1059"/>
      <c r="B46" s="1060"/>
      <c r="C46" s="713" t="s">
        <v>2378</v>
      </c>
      <c r="D46" s="1063"/>
      <c r="E46" s="1063"/>
      <c r="F46" s="1063"/>
      <c r="G46" s="1063"/>
      <c r="H46" s="1063"/>
      <c r="I46" s="1063"/>
      <c r="J46" s="1063"/>
      <c r="K46" s="1064"/>
    </row>
    <row r="47" spans="1:11" ht="21" customHeight="1">
      <c r="A47" s="353" t="s">
        <v>82</v>
      </c>
      <c r="B47" s="354"/>
      <c r="C47" s="714" t="s">
        <v>2355</v>
      </c>
      <c r="D47" s="1261"/>
      <c r="E47" s="1261"/>
      <c r="F47" s="1261"/>
      <c r="G47" s="1261"/>
      <c r="H47" s="1261"/>
      <c r="I47" s="1261"/>
      <c r="J47" s="1261"/>
      <c r="K47" s="1262"/>
    </row>
    <row r="48" spans="1:11" ht="24.75" customHeight="1">
      <c r="A48" s="355"/>
      <c r="B48" s="356"/>
      <c r="C48" s="1075" t="s">
        <v>2356</v>
      </c>
      <c r="D48" s="1076"/>
      <c r="E48" s="1076"/>
      <c r="F48" s="1076"/>
      <c r="G48" s="1076"/>
      <c r="H48" s="1076"/>
      <c r="I48" s="1076"/>
      <c r="J48" s="1076"/>
      <c r="K48" s="1077"/>
    </row>
    <row r="49" spans="1:12" ht="29.25" customHeight="1">
      <c r="A49" s="355"/>
      <c r="B49" s="356"/>
      <c r="C49" s="1075" t="s">
        <v>2357</v>
      </c>
      <c r="D49" s="1076"/>
      <c r="E49" s="1076"/>
      <c r="F49" s="1076"/>
      <c r="G49" s="1076"/>
      <c r="H49" s="1076"/>
      <c r="I49" s="1076"/>
      <c r="J49" s="1076"/>
      <c r="K49" s="1077"/>
    </row>
    <row r="50" spans="1:12" ht="26.1" customHeight="1" thickBot="1">
      <c r="A50" s="1073"/>
      <c r="B50" s="1074"/>
      <c r="C50" s="1078" t="s">
        <v>2358</v>
      </c>
      <c r="D50" s="1054"/>
      <c r="E50" s="1054"/>
      <c r="F50" s="1054"/>
      <c r="G50" s="1054"/>
      <c r="H50" s="1054"/>
      <c r="I50" s="1054"/>
      <c r="J50" s="1054"/>
      <c r="K50" s="1055"/>
    </row>
    <row r="51" spans="1:12" ht="15.75" thickBot="1">
      <c r="A51" s="332" t="s">
        <v>73</v>
      </c>
      <c r="B51" s="1583"/>
      <c r="C51" s="1583"/>
      <c r="D51" s="1583"/>
      <c r="E51" s="1583"/>
      <c r="F51" s="1583"/>
      <c r="G51" s="1583"/>
      <c r="H51" s="1583"/>
      <c r="I51" s="1583"/>
      <c r="J51" s="1583"/>
      <c r="K51" s="1584"/>
    </row>
    <row r="52" spans="1:12">
      <c r="A52" s="5" t="s">
        <v>72</v>
      </c>
      <c r="B52" s="4"/>
      <c r="C52" s="4"/>
      <c r="D52" s="4"/>
      <c r="E52" s="4"/>
      <c r="F52" s="335">
        <v>30</v>
      </c>
      <c r="G52" s="336"/>
      <c r="H52" s="336"/>
      <c r="I52" s="336"/>
      <c r="J52" s="336"/>
      <c r="K52" s="337"/>
      <c r="L52" s="1" t="s">
        <v>71</v>
      </c>
    </row>
    <row r="53" spans="1:12">
      <c r="A53" s="52" t="s">
        <v>70</v>
      </c>
      <c r="B53" s="53"/>
      <c r="C53" s="53"/>
      <c r="D53" s="53"/>
      <c r="E53" s="53"/>
      <c r="F53" s="1065">
        <v>45</v>
      </c>
      <c r="G53" s="1066"/>
      <c r="H53" s="1066"/>
      <c r="I53" s="1066"/>
      <c r="J53" s="1066"/>
      <c r="K53" s="1067"/>
      <c r="L53" s="1" t="s">
        <v>69</v>
      </c>
    </row>
    <row r="54" spans="1:12" ht="15.75" thickBot="1">
      <c r="A54" s="341" t="s">
        <v>68</v>
      </c>
      <c r="B54" s="1068"/>
      <c r="C54" s="1068"/>
      <c r="D54" s="1068"/>
      <c r="E54" s="1069"/>
      <c r="F54" s="1070" t="s">
        <v>386</v>
      </c>
      <c r="G54" s="1071"/>
      <c r="H54" s="1071"/>
      <c r="I54" s="1071"/>
      <c r="J54" s="1071"/>
      <c r="K54" s="1072"/>
    </row>
    <row r="55" spans="1:12" ht="40.5" customHeight="1" thickBot="1">
      <c r="A55" s="347" t="s">
        <v>67</v>
      </c>
      <c r="B55" s="348"/>
      <c r="C55" s="348"/>
      <c r="D55" s="348"/>
      <c r="E55" s="1042"/>
      <c r="F55" s="1402" t="s">
        <v>2379</v>
      </c>
      <c r="G55" s="351"/>
      <c r="H55" s="351"/>
      <c r="I55" s="351"/>
      <c r="J55" s="351"/>
      <c r="K55" s="352"/>
    </row>
  </sheetData>
  <mergeCells count="134">
    <mergeCell ref="F53:K53"/>
    <mergeCell ref="A54:E54"/>
    <mergeCell ref="F54:K54"/>
    <mergeCell ref="C39:K39"/>
    <mergeCell ref="C40:K40"/>
    <mergeCell ref="C34:K34"/>
    <mergeCell ref="A41:B41"/>
    <mergeCell ref="C41:K41"/>
    <mergeCell ref="A42:B46"/>
    <mergeCell ref="C42:K42"/>
    <mergeCell ref="C43:K43"/>
    <mergeCell ref="C44:K44"/>
    <mergeCell ref="A31:E31"/>
    <mergeCell ref="F31:G31"/>
    <mergeCell ref="H31:I31"/>
    <mergeCell ref="J31:K31"/>
    <mergeCell ref="A32:E32"/>
    <mergeCell ref="F32:G32"/>
    <mergeCell ref="H32:I32"/>
    <mergeCell ref="J32:K32"/>
    <mergeCell ref="A55:E55"/>
    <mergeCell ref="F55:K55"/>
    <mergeCell ref="A47:B50"/>
    <mergeCell ref="C47:K47"/>
    <mergeCell ref="C48:K48"/>
    <mergeCell ref="C49:K49"/>
    <mergeCell ref="C50:K50"/>
    <mergeCell ref="C36:K36"/>
    <mergeCell ref="C35:K35"/>
    <mergeCell ref="A34:B40"/>
    <mergeCell ref="A51:K51"/>
    <mergeCell ref="F52:K52"/>
    <mergeCell ref="C45:K45"/>
    <mergeCell ref="C46:K46"/>
    <mergeCell ref="C37:K37"/>
    <mergeCell ref="C38:K38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F19:G19"/>
    <mergeCell ref="H19:I19"/>
    <mergeCell ref="J19:K19"/>
    <mergeCell ref="A19:E19"/>
    <mergeCell ref="A24:E24"/>
    <mergeCell ref="F24:G24"/>
    <mergeCell ref="H24:I24"/>
    <mergeCell ref="J24:K24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16:C16"/>
    <mergeCell ref="D16:K16"/>
    <mergeCell ref="L16:R16"/>
    <mergeCell ref="D17:K17"/>
    <mergeCell ref="L17:R17"/>
    <mergeCell ref="A18:E18"/>
    <mergeCell ref="F18:G18"/>
    <mergeCell ref="H18:I18"/>
    <mergeCell ref="J18:K18"/>
    <mergeCell ref="L18:R18"/>
    <mergeCell ref="A1:C1"/>
    <mergeCell ref="D1:E1"/>
    <mergeCell ref="F1:H1"/>
    <mergeCell ref="I1:K1"/>
    <mergeCell ref="A2:C2"/>
    <mergeCell ref="D2:E2"/>
    <mergeCell ref="F2:H2"/>
    <mergeCell ref="I2:K2"/>
    <mergeCell ref="A14:C15"/>
    <mergeCell ref="D14:K14"/>
    <mergeCell ref="D15:K15"/>
    <mergeCell ref="A7:C7"/>
    <mergeCell ref="D7:K7"/>
    <mergeCell ref="A8:K8"/>
    <mergeCell ref="A9:C10"/>
    <mergeCell ref="D9:K9"/>
    <mergeCell ref="D10:K10"/>
    <mergeCell ref="A11:C13"/>
    <mergeCell ref="D11:K11"/>
    <mergeCell ref="D12:K12"/>
    <mergeCell ref="D13:K13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A37" zoomScaleNormal="100" workbookViewId="0">
      <selection activeCell="O42" sqref="O42"/>
    </sheetView>
  </sheetViews>
  <sheetFormatPr defaultColWidth="9.140625" defaultRowHeight="15"/>
  <cols>
    <col min="1" max="2" width="9.140625" style="1"/>
    <col min="3" max="3" width="10.140625" style="1" customWidth="1"/>
    <col min="4" max="4" width="11.42578125" style="1" customWidth="1"/>
    <col min="5" max="5" width="12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3023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2381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1910</v>
      </c>
      <c r="E3" s="1622"/>
      <c r="F3" s="461" t="s">
        <v>161</v>
      </c>
      <c r="G3" s="1619"/>
      <c r="H3" s="1620"/>
      <c r="I3" s="467">
        <v>3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3002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3024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41.1" customHeight="1" thickBot="1">
      <c r="A7" s="448" t="s">
        <v>149</v>
      </c>
      <c r="B7" s="449"/>
      <c r="C7" s="449"/>
      <c r="D7" s="2147" t="s">
        <v>2353</v>
      </c>
      <c r="E7" s="2148"/>
      <c r="F7" s="2148"/>
      <c r="G7" s="2148"/>
      <c r="H7" s="2148"/>
      <c r="I7" s="2148"/>
      <c r="J7" s="2148"/>
      <c r="K7" s="2149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6.6" customHeight="1">
      <c r="A9" s="438" t="s">
        <v>146</v>
      </c>
      <c r="B9" s="439"/>
      <c r="C9" s="440"/>
      <c r="D9" s="2161" t="s">
        <v>3027</v>
      </c>
      <c r="E9" s="2150"/>
      <c r="F9" s="2150"/>
      <c r="G9" s="2150"/>
      <c r="H9" s="2150"/>
      <c r="I9" s="2150"/>
      <c r="J9" s="2150"/>
      <c r="K9" s="2151"/>
    </row>
    <row r="10" spans="1:17" ht="37.5" customHeight="1">
      <c r="A10" s="438"/>
      <c r="B10" s="439"/>
      <c r="C10" s="440"/>
      <c r="D10" s="1659" t="s">
        <v>3028</v>
      </c>
      <c r="E10" s="2145"/>
      <c r="F10" s="2145"/>
      <c r="G10" s="2145"/>
      <c r="H10" s="2145"/>
      <c r="I10" s="2145"/>
      <c r="J10" s="2145"/>
      <c r="K10" s="2146"/>
    </row>
    <row r="11" spans="1:17" ht="41.45" customHeight="1" thickBot="1">
      <c r="A11" s="438"/>
      <c r="B11" s="439"/>
      <c r="C11" s="440"/>
      <c r="D11" s="1503" t="s">
        <v>2756</v>
      </c>
      <c r="E11" s="2145"/>
      <c r="F11" s="2145"/>
      <c r="G11" s="2145"/>
      <c r="H11" s="2145"/>
      <c r="I11" s="2145"/>
      <c r="J11" s="2145"/>
      <c r="K11" s="2146"/>
    </row>
    <row r="12" spans="1:17" ht="39.6" customHeight="1">
      <c r="A12" s="435" t="s">
        <v>144</v>
      </c>
      <c r="B12" s="1606"/>
      <c r="C12" s="1607"/>
      <c r="D12" s="2162" t="s">
        <v>3029</v>
      </c>
      <c r="E12" s="2163"/>
      <c r="F12" s="2163"/>
      <c r="G12" s="2163"/>
      <c r="H12" s="2163"/>
      <c r="I12" s="2163"/>
      <c r="J12" s="2163"/>
      <c r="K12" s="2164"/>
    </row>
    <row r="13" spans="1:17" ht="39.950000000000003" customHeight="1">
      <c r="A13" s="438"/>
      <c r="B13" s="439"/>
      <c r="C13" s="440"/>
      <c r="D13" s="1503" t="s">
        <v>2757</v>
      </c>
      <c r="E13" s="2145"/>
      <c r="F13" s="2145"/>
      <c r="G13" s="2145"/>
      <c r="H13" s="2145"/>
      <c r="I13" s="2145"/>
      <c r="J13" s="2145"/>
      <c r="K13" s="2146"/>
    </row>
    <row r="14" spans="1:17" ht="40.5" customHeight="1" thickBot="1">
      <c r="A14" s="438"/>
      <c r="B14" s="439"/>
      <c r="C14" s="440"/>
      <c r="D14" s="2157" t="s">
        <v>3030</v>
      </c>
      <c r="E14" s="2158"/>
      <c r="F14" s="2158"/>
      <c r="G14" s="2158"/>
      <c r="H14" s="2158"/>
      <c r="I14" s="2158"/>
      <c r="J14" s="2158"/>
      <c r="K14" s="2159"/>
    </row>
    <row r="15" spans="1:17" ht="45" customHeight="1">
      <c r="A15" s="435" t="s">
        <v>141</v>
      </c>
      <c r="B15" s="1606"/>
      <c r="C15" s="1607"/>
      <c r="D15" s="1739" t="s">
        <v>2758</v>
      </c>
      <c r="E15" s="2142"/>
      <c r="F15" s="2142"/>
      <c r="G15" s="2142"/>
      <c r="H15" s="2142"/>
      <c r="I15" s="2142"/>
      <c r="J15" s="2142"/>
      <c r="K15" s="2143"/>
    </row>
    <row r="16" spans="1:17" ht="54.6" customHeight="1" thickBot="1">
      <c r="A16" s="438"/>
      <c r="B16" s="439"/>
      <c r="C16" s="440"/>
      <c r="D16" s="2144" t="s">
        <v>2349</v>
      </c>
      <c r="E16" s="2145"/>
      <c r="F16" s="2145"/>
      <c r="G16" s="2145"/>
      <c r="H16" s="2145"/>
      <c r="I16" s="2145"/>
      <c r="J16" s="2145"/>
      <c r="K16" s="2146"/>
    </row>
    <row r="17" spans="1:22" ht="68.099999999999994" customHeight="1" thickBot="1">
      <c r="A17" s="347" t="s">
        <v>139</v>
      </c>
      <c r="B17" s="348"/>
      <c r="C17" s="1042"/>
      <c r="D17" s="2139" t="s">
        <v>2354</v>
      </c>
      <c r="E17" s="2140"/>
      <c r="F17" s="2140"/>
      <c r="G17" s="2140"/>
      <c r="H17" s="2140"/>
      <c r="I17" s="2140"/>
      <c r="J17" s="2140"/>
      <c r="K17" s="2141"/>
      <c r="L17" s="423" t="s">
        <v>138</v>
      </c>
      <c r="M17" s="424"/>
      <c r="N17" s="424"/>
      <c r="O17" s="424"/>
      <c r="P17" s="424"/>
      <c r="Q17" s="424"/>
      <c r="R17" s="424"/>
    </row>
    <row r="18" spans="1:22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22" ht="50.45" customHeight="1" thickBot="1">
      <c r="A19" s="430" t="s">
        <v>135</v>
      </c>
      <c r="B19" s="431"/>
      <c r="C19" s="431"/>
      <c r="D19" s="431"/>
      <c r="E19" s="431"/>
      <c r="F19" s="1643" t="s">
        <v>134</v>
      </c>
      <c r="G19" s="1643"/>
      <c r="H19" s="1643" t="s">
        <v>133</v>
      </c>
      <c r="I19" s="1643"/>
      <c r="J19" s="1643" t="s">
        <v>132</v>
      </c>
      <c r="K19" s="1644"/>
      <c r="L19" s="423" t="s">
        <v>131</v>
      </c>
      <c r="M19" s="424"/>
      <c r="N19" s="424"/>
      <c r="O19" s="424"/>
      <c r="P19" s="424"/>
      <c r="Q19" s="424"/>
      <c r="R19" s="424"/>
    </row>
    <row r="20" spans="1:22" ht="65.45" customHeight="1">
      <c r="A20" s="414" t="s">
        <v>3031</v>
      </c>
      <c r="B20" s="415"/>
      <c r="C20" s="415"/>
      <c r="D20" s="415"/>
      <c r="E20" s="415"/>
      <c r="F20" s="1674" t="s">
        <v>186</v>
      </c>
      <c r="G20" s="1675"/>
      <c r="H20" s="1676" t="s">
        <v>800</v>
      </c>
      <c r="I20" s="1370"/>
      <c r="J20" s="2171" t="s">
        <v>2759</v>
      </c>
      <c r="K20" s="2172"/>
      <c r="O20" s="124"/>
      <c r="P20" s="124"/>
      <c r="Q20" s="124"/>
      <c r="R20" s="124"/>
      <c r="S20" s="124"/>
      <c r="T20" s="124"/>
      <c r="U20" s="124"/>
      <c r="V20" s="124"/>
    </row>
    <row r="21" spans="1:22" ht="63.6" customHeight="1">
      <c r="A21" s="1680" t="s">
        <v>3032</v>
      </c>
      <c r="B21" s="1681"/>
      <c r="C21" s="1681"/>
      <c r="D21" s="1681"/>
      <c r="E21" s="1681"/>
      <c r="F21" s="1682" t="s">
        <v>186</v>
      </c>
      <c r="G21" s="1683"/>
      <c r="H21" s="1058" t="s">
        <v>2350</v>
      </c>
      <c r="I21" s="1078"/>
      <c r="J21" s="1058" t="s">
        <v>2759</v>
      </c>
      <c r="K21" s="1077"/>
      <c r="O21" s="124"/>
      <c r="P21" s="124"/>
      <c r="Q21" s="124"/>
      <c r="R21" s="124"/>
      <c r="S21" s="124"/>
      <c r="T21" s="124"/>
      <c r="U21" s="124"/>
      <c r="V21" s="124"/>
    </row>
    <row r="22" spans="1:22" ht="76.7" customHeight="1">
      <c r="A22" s="1634" t="s">
        <v>3033</v>
      </c>
      <c r="B22" s="1634"/>
      <c r="C22" s="1634"/>
      <c r="D22" s="1634"/>
      <c r="E22" s="1634"/>
      <c r="F22" s="1682" t="s">
        <v>186</v>
      </c>
      <c r="G22" s="1683"/>
      <c r="H22" s="1058" t="s">
        <v>2350</v>
      </c>
      <c r="I22" s="1078"/>
      <c r="J22" s="1058" t="s">
        <v>2759</v>
      </c>
      <c r="K22" s="1077"/>
      <c r="O22" s="124"/>
      <c r="P22" s="124"/>
      <c r="Q22" s="124"/>
      <c r="R22" s="124"/>
      <c r="S22" s="124"/>
      <c r="T22" s="124"/>
      <c r="U22" s="124"/>
      <c r="V22" s="124"/>
    </row>
    <row r="23" spans="1:22" ht="63" customHeight="1">
      <c r="A23" s="1634" t="s">
        <v>3034</v>
      </c>
      <c r="B23" s="1634"/>
      <c r="C23" s="1634"/>
      <c r="D23" s="1634"/>
      <c r="E23" s="1634"/>
      <c r="F23" s="1682" t="s">
        <v>186</v>
      </c>
      <c r="G23" s="1683"/>
      <c r="H23" s="1058" t="s">
        <v>2352</v>
      </c>
      <c r="I23" s="1078"/>
      <c r="J23" s="1058" t="s">
        <v>2760</v>
      </c>
      <c r="K23" s="1077"/>
      <c r="O23" s="124"/>
      <c r="P23" s="124"/>
      <c r="Q23" s="124"/>
      <c r="R23" s="124"/>
      <c r="S23" s="124"/>
      <c r="T23" s="124"/>
      <c r="U23" s="124"/>
      <c r="V23" s="124"/>
    </row>
    <row r="24" spans="1:22" ht="66" customHeight="1">
      <c r="A24" s="1290" t="s">
        <v>3035</v>
      </c>
      <c r="B24" s="1290"/>
      <c r="C24" s="1290"/>
      <c r="D24" s="1290"/>
      <c r="E24" s="1290"/>
      <c r="F24" s="1682" t="s">
        <v>186</v>
      </c>
      <c r="G24" s="1683"/>
      <c r="H24" s="1058" t="s">
        <v>2350</v>
      </c>
      <c r="I24" s="1078"/>
      <c r="J24" s="1058" t="s">
        <v>2759</v>
      </c>
      <c r="K24" s="1077"/>
      <c r="O24" s="124"/>
      <c r="P24" s="124"/>
      <c r="Q24" s="124"/>
      <c r="R24" s="124"/>
      <c r="S24" s="124"/>
      <c r="T24" s="124"/>
      <c r="U24" s="124"/>
      <c r="V24" s="124"/>
    </row>
    <row r="25" spans="1:22" ht="67.5" customHeight="1">
      <c r="A25" s="1634" t="s">
        <v>2382</v>
      </c>
      <c r="B25" s="1634"/>
      <c r="C25" s="1634"/>
      <c r="D25" s="1634"/>
      <c r="E25" s="1634"/>
      <c r="F25" s="1682" t="s">
        <v>186</v>
      </c>
      <c r="G25" s="1683"/>
      <c r="H25" s="1058" t="s">
        <v>800</v>
      </c>
      <c r="I25" s="1078"/>
      <c r="J25" s="1058" t="s">
        <v>2759</v>
      </c>
      <c r="K25" s="1077"/>
      <c r="O25" s="124"/>
      <c r="P25" s="124"/>
      <c r="Q25" s="124"/>
      <c r="R25" s="124"/>
      <c r="S25" s="124"/>
      <c r="T25" s="124"/>
      <c r="U25" s="124"/>
      <c r="V25" s="124"/>
    </row>
    <row r="26" spans="1:22" ht="62.25" customHeight="1">
      <c r="A26" s="2173" t="s">
        <v>2383</v>
      </c>
      <c r="B26" s="2174"/>
      <c r="C26" s="2174"/>
      <c r="D26" s="2174"/>
      <c r="E26" s="2174"/>
      <c r="F26" s="1682" t="s">
        <v>186</v>
      </c>
      <c r="G26" s="1683"/>
      <c r="H26" s="1058" t="s">
        <v>2350</v>
      </c>
      <c r="I26" s="1078"/>
      <c r="J26" s="1058" t="s">
        <v>2759</v>
      </c>
      <c r="K26" s="1077"/>
      <c r="O26" s="124"/>
      <c r="P26" s="125"/>
      <c r="Q26" s="125"/>
      <c r="R26" s="125"/>
      <c r="S26" s="125"/>
      <c r="T26" s="125"/>
      <c r="U26" s="125"/>
      <c r="V26" s="125"/>
    </row>
    <row r="27" spans="1:22" ht="67.5" customHeight="1">
      <c r="A27" s="1680" t="s">
        <v>3036</v>
      </c>
      <c r="B27" s="1681"/>
      <c r="C27" s="1681"/>
      <c r="D27" s="1681"/>
      <c r="E27" s="1681"/>
      <c r="F27" s="1682" t="s">
        <v>186</v>
      </c>
      <c r="G27" s="1683"/>
      <c r="H27" s="1058" t="s">
        <v>2350</v>
      </c>
      <c r="I27" s="1078"/>
      <c r="J27" s="1058" t="s">
        <v>2759</v>
      </c>
      <c r="K27" s="1077"/>
      <c r="O27" s="124"/>
      <c r="P27" s="124"/>
      <c r="Q27" s="124"/>
      <c r="R27" s="124"/>
      <c r="S27" s="124"/>
      <c r="T27" s="124"/>
      <c r="U27" s="124"/>
      <c r="V27" s="124"/>
    </row>
    <row r="28" spans="1:22" ht="75" customHeight="1">
      <c r="A28" s="1634" t="s">
        <v>3037</v>
      </c>
      <c r="B28" s="1634"/>
      <c r="C28" s="1634"/>
      <c r="D28" s="1634"/>
      <c r="E28" s="1634"/>
      <c r="F28" s="1682" t="s">
        <v>186</v>
      </c>
      <c r="G28" s="1683"/>
      <c r="H28" s="1058" t="s">
        <v>2350</v>
      </c>
      <c r="I28" s="1078"/>
      <c r="J28" s="1058" t="s">
        <v>2759</v>
      </c>
      <c r="K28" s="1077"/>
    </row>
    <row r="29" spans="1:22" ht="41.45" customHeight="1">
      <c r="A29" s="1075" t="s">
        <v>3038</v>
      </c>
      <c r="B29" s="1076"/>
      <c r="C29" s="1076"/>
      <c r="D29" s="1076"/>
      <c r="E29" s="1078"/>
      <c r="F29" s="1682" t="s">
        <v>186</v>
      </c>
      <c r="G29" s="1683"/>
      <c r="H29" s="1058" t="s">
        <v>2352</v>
      </c>
      <c r="I29" s="1078"/>
      <c r="J29" s="1682"/>
      <c r="K29" s="2175"/>
    </row>
    <row r="30" spans="1:22" ht="51" customHeight="1">
      <c r="A30" s="1075" t="s">
        <v>3039</v>
      </c>
      <c r="B30" s="1076"/>
      <c r="C30" s="1076"/>
      <c r="D30" s="1076"/>
      <c r="E30" s="1078"/>
      <c r="F30" s="1682" t="s">
        <v>186</v>
      </c>
      <c r="G30" s="1683"/>
      <c r="H30" s="1058" t="s">
        <v>2351</v>
      </c>
      <c r="I30" s="1078"/>
      <c r="J30" s="1058" t="s">
        <v>2759</v>
      </c>
      <c r="K30" s="1077"/>
    </row>
    <row r="31" spans="1:22" ht="69" customHeight="1">
      <c r="A31" s="1075" t="s">
        <v>3040</v>
      </c>
      <c r="B31" s="1076"/>
      <c r="C31" s="1076"/>
      <c r="D31" s="1076"/>
      <c r="E31" s="1078"/>
      <c r="F31" s="1682" t="s">
        <v>186</v>
      </c>
      <c r="G31" s="1683"/>
      <c r="H31" s="1058" t="s">
        <v>2350</v>
      </c>
      <c r="I31" s="1078"/>
      <c r="J31" s="1058" t="s">
        <v>2759</v>
      </c>
      <c r="K31" s="1077"/>
    </row>
    <row r="32" spans="1:22" ht="54.6" customHeight="1">
      <c r="A32" s="1075" t="s">
        <v>3041</v>
      </c>
      <c r="B32" s="1076"/>
      <c r="C32" s="1076"/>
      <c r="D32" s="1076"/>
      <c r="E32" s="1078"/>
      <c r="F32" s="1682" t="s">
        <v>186</v>
      </c>
      <c r="G32" s="1683"/>
      <c r="H32" s="1058" t="s">
        <v>2347</v>
      </c>
      <c r="I32" s="1078"/>
      <c r="J32" s="1058" t="s">
        <v>2759</v>
      </c>
      <c r="K32" s="1077"/>
    </row>
    <row r="33" spans="1:11" ht="51" customHeight="1">
      <c r="A33" s="1075" t="s">
        <v>3042</v>
      </c>
      <c r="B33" s="1076"/>
      <c r="C33" s="1076"/>
      <c r="D33" s="1076"/>
      <c r="E33" s="1078"/>
      <c r="F33" s="1682" t="s">
        <v>186</v>
      </c>
      <c r="G33" s="1683"/>
      <c r="H33" s="1058" t="s">
        <v>2342</v>
      </c>
      <c r="I33" s="1078"/>
      <c r="J33" s="1058" t="s">
        <v>2761</v>
      </c>
      <c r="K33" s="1077"/>
    </row>
    <row r="34" spans="1:11" ht="54.6" customHeight="1" thickBot="1">
      <c r="A34" s="1684" t="s">
        <v>3043</v>
      </c>
      <c r="B34" s="1685"/>
      <c r="C34" s="1685"/>
      <c r="D34" s="1685"/>
      <c r="E34" s="1685"/>
      <c r="F34" s="1686" t="s">
        <v>186</v>
      </c>
      <c r="G34" s="1687"/>
      <c r="H34" s="1457" t="s">
        <v>2384</v>
      </c>
      <c r="I34" s="1688"/>
      <c r="J34" s="1457" t="s">
        <v>2762</v>
      </c>
      <c r="K34" s="1525"/>
    </row>
    <row r="35" spans="1:11" ht="20.100000000000001" customHeight="1">
      <c r="A35" s="371" t="s">
        <v>91</v>
      </c>
      <c r="B35" s="1629"/>
      <c r="C35" s="2177" t="s">
        <v>2340</v>
      </c>
      <c r="D35" s="2136"/>
      <c r="E35" s="2136"/>
      <c r="F35" s="2136"/>
      <c r="G35" s="2136"/>
      <c r="H35" s="2136"/>
      <c r="I35" s="2136"/>
      <c r="J35" s="2136"/>
      <c r="K35" s="2137"/>
    </row>
    <row r="36" spans="1:11" ht="20.100000000000001" customHeight="1">
      <c r="A36" s="373"/>
      <c r="B36" s="374"/>
      <c r="C36" s="2176" t="s">
        <v>2339</v>
      </c>
      <c r="D36" s="2133"/>
      <c r="E36" s="2133"/>
      <c r="F36" s="2133"/>
      <c r="G36" s="2133"/>
      <c r="H36" s="2133"/>
      <c r="I36" s="2133"/>
      <c r="J36" s="2133"/>
      <c r="K36" s="2134"/>
    </row>
    <row r="37" spans="1:11" ht="20.100000000000001" customHeight="1">
      <c r="A37" s="373"/>
      <c r="B37" s="374"/>
      <c r="C37" s="2176" t="s">
        <v>2338</v>
      </c>
      <c r="D37" s="2133"/>
      <c r="E37" s="2133"/>
      <c r="F37" s="2133"/>
      <c r="G37" s="2133"/>
      <c r="H37" s="2133"/>
      <c r="I37" s="2133"/>
      <c r="J37" s="2133"/>
      <c r="K37" s="2134"/>
    </row>
    <row r="38" spans="1:11" ht="20.100000000000001" customHeight="1">
      <c r="A38" s="373"/>
      <c r="B38" s="374"/>
      <c r="C38" s="2176" t="s">
        <v>2337</v>
      </c>
      <c r="D38" s="2133"/>
      <c r="E38" s="2133"/>
      <c r="F38" s="2133"/>
      <c r="G38" s="2133"/>
      <c r="H38" s="2133"/>
      <c r="I38" s="2133"/>
      <c r="J38" s="2133"/>
      <c r="K38" s="2134"/>
    </row>
    <row r="39" spans="1:11" ht="20.100000000000001" customHeight="1">
      <c r="A39" s="373"/>
      <c r="B39" s="374"/>
      <c r="C39" s="2176" t="s">
        <v>2336</v>
      </c>
      <c r="D39" s="2133"/>
      <c r="E39" s="2133"/>
      <c r="F39" s="2133"/>
      <c r="G39" s="2133"/>
      <c r="H39" s="2133"/>
      <c r="I39" s="2133"/>
      <c r="J39" s="2133"/>
      <c r="K39" s="2134"/>
    </row>
    <row r="40" spans="1:11" ht="20.100000000000001" customHeight="1">
      <c r="A40" s="373"/>
      <c r="B40" s="374"/>
      <c r="C40" s="2176" t="s">
        <v>2335</v>
      </c>
      <c r="D40" s="2133"/>
      <c r="E40" s="2133"/>
      <c r="F40" s="2133"/>
      <c r="G40" s="2133"/>
      <c r="H40" s="2133"/>
      <c r="I40" s="2133"/>
      <c r="J40" s="2133"/>
      <c r="K40" s="2134"/>
    </row>
    <row r="41" spans="1:11" ht="20.100000000000001" customHeight="1" thickBot="1">
      <c r="A41" s="373"/>
      <c r="B41" s="374"/>
      <c r="C41" s="2176" t="s">
        <v>2334</v>
      </c>
      <c r="D41" s="2133"/>
      <c r="E41" s="2133"/>
      <c r="F41" s="2133"/>
      <c r="G41" s="2133"/>
      <c r="H41" s="2133"/>
      <c r="I41" s="2133"/>
      <c r="J41" s="2133"/>
      <c r="K41" s="2134"/>
    </row>
    <row r="42" spans="1:11" ht="252" customHeight="1" thickBot="1">
      <c r="A42" s="347" t="s">
        <v>89</v>
      </c>
      <c r="B42" s="368"/>
      <c r="C42" s="2138" t="s">
        <v>3257</v>
      </c>
      <c r="D42" s="1891"/>
      <c r="E42" s="1891"/>
      <c r="F42" s="1891"/>
      <c r="G42" s="1891"/>
      <c r="H42" s="1891"/>
      <c r="I42" s="1891"/>
      <c r="J42" s="1891"/>
      <c r="K42" s="1892"/>
    </row>
    <row r="43" spans="1:11" ht="27.95" customHeight="1">
      <c r="A43" s="371" t="s">
        <v>88</v>
      </c>
      <c r="B43" s="1629"/>
      <c r="C43" s="513" t="s">
        <v>3044</v>
      </c>
      <c r="D43" s="377"/>
      <c r="E43" s="377"/>
      <c r="F43" s="377"/>
      <c r="G43" s="377"/>
      <c r="H43" s="377"/>
      <c r="I43" s="377"/>
      <c r="J43" s="377"/>
      <c r="K43" s="378"/>
    </row>
    <row r="44" spans="1:11" ht="27.95" customHeight="1">
      <c r="A44" s="373"/>
      <c r="B44" s="374"/>
      <c r="C44" s="1357" t="s">
        <v>3045</v>
      </c>
      <c r="D44" s="1061"/>
      <c r="E44" s="1061"/>
      <c r="F44" s="1061"/>
      <c r="G44" s="1061"/>
      <c r="H44" s="1061"/>
      <c r="I44" s="1061"/>
      <c r="J44" s="1061"/>
      <c r="K44" s="1062"/>
    </row>
    <row r="45" spans="1:11" ht="27.95" customHeight="1">
      <c r="A45" s="373"/>
      <c r="B45" s="374"/>
      <c r="C45" s="1357" t="s">
        <v>3046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27.95" customHeight="1">
      <c r="A46" s="373"/>
      <c r="B46" s="374"/>
      <c r="C46" s="1357" t="s">
        <v>3047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38.1" customHeight="1" thickBot="1">
      <c r="A47" s="1059"/>
      <c r="B47" s="1060"/>
      <c r="C47" s="713" t="s">
        <v>3048</v>
      </c>
      <c r="D47" s="1063"/>
      <c r="E47" s="1063"/>
      <c r="F47" s="1063"/>
      <c r="G47" s="1063"/>
      <c r="H47" s="1063"/>
      <c r="I47" s="1063"/>
      <c r="J47" s="1063"/>
      <c r="K47" s="1064"/>
    </row>
    <row r="48" spans="1:11" ht="21" customHeight="1">
      <c r="A48" s="353" t="s">
        <v>82</v>
      </c>
      <c r="B48" s="354"/>
      <c r="C48" s="714" t="s">
        <v>2355</v>
      </c>
      <c r="D48" s="1261"/>
      <c r="E48" s="1261"/>
      <c r="F48" s="1261"/>
      <c r="G48" s="1261"/>
      <c r="H48" s="1261"/>
      <c r="I48" s="1261"/>
      <c r="J48" s="1261"/>
      <c r="K48" s="1262"/>
    </row>
    <row r="49" spans="1:12" ht="20.100000000000001" customHeight="1">
      <c r="A49" s="355"/>
      <c r="B49" s="356"/>
      <c r="C49" s="1075" t="s">
        <v>2356</v>
      </c>
      <c r="D49" s="1076"/>
      <c r="E49" s="1076"/>
      <c r="F49" s="1076"/>
      <c r="G49" s="1076"/>
      <c r="H49" s="1076"/>
      <c r="I49" s="1076"/>
      <c r="J49" s="1076"/>
      <c r="K49" s="1077"/>
    </row>
    <row r="50" spans="1:12" ht="32.1" customHeight="1">
      <c r="A50" s="355"/>
      <c r="B50" s="356"/>
      <c r="C50" s="1075" t="s">
        <v>2357</v>
      </c>
      <c r="D50" s="1076"/>
      <c r="E50" s="1076"/>
      <c r="F50" s="1076"/>
      <c r="G50" s="1076"/>
      <c r="H50" s="1076"/>
      <c r="I50" s="1076"/>
      <c r="J50" s="1076"/>
      <c r="K50" s="1077"/>
    </row>
    <row r="51" spans="1:12" ht="24.95" customHeight="1" thickBot="1">
      <c r="A51" s="1073"/>
      <c r="B51" s="1074"/>
      <c r="C51" s="1078" t="s">
        <v>2358</v>
      </c>
      <c r="D51" s="1054"/>
      <c r="E51" s="1054"/>
      <c r="F51" s="1054"/>
      <c r="G51" s="1054"/>
      <c r="H51" s="1054"/>
      <c r="I51" s="1054"/>
      <c r="J51" s="1054"/>
      <c r="K51" s="1055"/>
    </row>
    <row r="52" spans="1:12" ht="15.75" thickBot="1">
      <c r="A52" s="332" t="s">
        <v>73</v>
      </c>
      <c r="B52" s="1583"/>
      <c r="C52" s="1583"/>
      <c r="D52" s="1583"/>
      <c r="E52" s="1583"/>
      <c r="F52" s="1583"/>
      <c r="G52" s="1583"/>
      <c r="H52" s="1583"/>
      <c r="I52" s="1583"/>
      <c r="J52" s="1583"/>
      <c r="K52" s="1584"/>
    </row>
    <row r="53" spans="1:12">
      <c r="A53" s="5" t="s">
        <v>72</v>
      </c>
      <c r="B53" s="4"/>
      <c r="C53" s="4"/>
      <c r="D53" s="4"/>
      <c r="E53" s="4"/>
      <c r="F53" s="335">
        <v>30</v>
      </c>
      <c r="G53" s="336"/>
      <c r="H53" s="336"/>
      <c r="I53" s="336"/>
      <c r="J53" s="336"/>
      <c r="K53" s="337"/>
      <c r="L53" s="1" t="s">
        <v>71</v>
      </c>
    </row>
    <row r="54" spans="1:12">
      <c r="A54" s="52" t="s">
        <v>70</v>
      </c>
      <c r="B54" s="53"/>
      <c r="C54" s="53"/>
      <c r="D54" s="53"/>
      <c r="E54" s="53"/>
      <c r="F54" s="1065">
        <v>45</v>
      </c>
      <c r="G54" s="1066"/>
      <c r="H54" s="1066"/>
      <c r="I54" s="1066"/>
      <c r="J54" s="1066"/>
      <c r="K54" s="1067"/>
      <c r="L54" s="1" t="s">
        <v>69</v>
      </c>
    </row>
    <row r="55" spans="1:12" ht="15.75" thickBot="1">
      <c r="A55" s="341" t="s">
        <v>68</v>
      </c>
      <c r="B55" s="1068"/>
      <c r="C55" s="1068"/>
      <c r="D55" s="1068"/>
      <c r="E55" s="1069"/>
      <c r="F55" s="1070" t="s">
        <v>386</v>
      </c>
      <c r="G55" s="1071"/>
      <c r="H55" s="1071"/>
      <c r="I55" s="1071"/>
      <c r="J55" s="1071"/>
      <c r="K55" s="1072"/>
    </row>
    <row r="56" spans="1:12" ht="40.5" customHeight="1" thickBot="1">
      <c r="A56" s="347" t="s">
        <v>67</v>
      </c>
      <c r="B56" s="348"/>
      <c r="C56" s="348"/>
      <c r="D56" s="348"/>
      <c r="E56" s="1042"/>
      <c r="F56" s="1402" t="s">
        <v>2380</v>
      </c>
      <c r="G56" s="351"/>
      <c r="H56" s="351"/>
      <c r="I56" s="351"/>
      <c r="J56" s="351"/>
      <c r="K56" s="352"/>
    </row>
  </sheetData>
  <mergeCells count="135">
    <mergeCell ref="F54:K54"/>
    <mergeCell ref="A55:E55"/>
    <mergeCell ref="F55:K55"/>
    <mergeCell ref="C40:K40"/>
    <mergeCell ref="C41:K41"/>
    <mergeCell ref="C35:K35"/>
    <mergeCell ref="A42:B42"/>
    <mergeCell ref="C42:K42"/>
    <mergeCell ref="A43:B47"/>
    <mergeCell ref="C43:K43"/>
    <mergeCell ref="C44:K44"/>
    <mergeCell ref="C45:K45"/>
    <mergeCell ref="A32:E32"/>
    <mergeCell ref="F32:G32"/>
    <mergeCell ref="H32:I32"/>
    <mergeCell ref="J32:K32"/>
    <mergeCell ref="A33:E33"/>
    <mergeCell ref="F33:G33"/>
    <mergeCell ref="H33:I33"/>
    <mergeCell ref="J33:K33"/>
    <mergeCell ref="A56:E56"/>
    <mergeCell ref="F56:K56"/>
    <mergeCell ref="A48:B51"/>
    <mergeCell ref="C48:K48"/>
    <mergeCell ref="C49:K49"/>
    <mergeCell ref="C50:K50"/>
    <mergeCell ref="C51:K51"/>
    <mergeCell ref="C37:K37"/>
    <mergeCell ref="C36:K36"/>
    <mergeCell ref="A35:B41"/>
    <mergeCell ref="A52:K52"/>
    <mergeCell ref="F53:K53"/>
    <mergeCell ref="C46:K46"/>
    <mergeCell ref="C47:K47"/>
    <mergeCell ref="C38:K38"/>
    <mergeCell ref="C39:K39"/>
    <mergeCell ref="A34:E34"/>
    <mergeCell ref="F34:G34"/>
    <mergeCell ref="H34:I34"/>
    <mergeCell ref="J34:K34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F20:G20"/>
    <mergeCell ref="H20:I20"/>
    <mergeCell ref="J20:K20"/>
    <mergeCell ref="A20:E20"/>
    <mergeCell ref="A25:E25"/>
    <mergeCell ref="F25:G25"/>
    <mergeCell ref="H25:I25"/>
    <mergeCell ref="J25:K25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opLeftCell="A49" workbookViewId="0">
      <selection activeCell="C51" sqref="C51:K51"/>
    </sheetView>
  </sheetViews>
  <sheetFormatPr defaultColWidth="9.140625" defaultRowHeight="15"/>
  <cols>
    <col min="1" max="2" width="9.140625" style="1"/>
    <col min="3" max="3" width="11.140625" style="1" customWidth="1"/>
    <col min="4" max="4" width="10.85546875" style="1" customWidth="1"/>
    <col min="5" max="5" width="11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58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2787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1029" t="s">
        <v>165</v>
      </c>
      <c r="E2" s="1030"/>
      <c r="F2" s="461" t="s">
        <v>164</v>
      </c>
      <c r="G2" s="462"/>
      <c r="H2" s="463"/>
      <c r="I2" s="1029" t="s">
        <v>655</v>
      </c>
      <c r="J2" s="1031"/>
      <c r="K2" s="1030"/>
    </row>
    <row r="3" spans="1:17" ht="15.75" customHeight="1" thickBot="1">
      <c r="A3" s="461" t="s">
        <v>163</v>
      </c>
      <c r="B3" s="462"/>
      <c r="C3" s="463"/>
      <c r="D3" s="467" t="s">
        <v>162</v>
      </c>
      <c r="E3" s="469"/>
      <c r="F3" s="461" t="s">
        <v>161</v>
      </c>
      <c r="G3" s="462"/>
      <c r="H3" s="463"/>
      <c r="I3" s="467">
        <v>2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152</v>
      </c>
      <c r="J5" s="468"/>
      <c r="K5" s="469"/>
      <c r="L5" s="2178" t="s">
        <v>151</v>
      </c>
      <c r="M5" s="2179"/>
      <c r="N5" s="2179"/>
      <c r="O5" s="2179"/>
      <c r="P5" s="2179"/>
      <c r="Q5" s="2179"/>
    </row>
    <row r="6" spans="1:17" ht="34.9" customHeight="1" thickBot="1">
      <c r="A6" s="473" t="s">
        <v>150</v>
      </c>
      <c r="B6" s="474"/>
      <c r="C6" s="474"/>
      <c r="D6" s="475" t="s">
        <v>2164</v>
      </c>
      <c r="E6" s="351"/>
      <c r="F6" s="351"/>
      <c r="G6" s="351"/>
      <c r="H6" s="351"/>
      <c r="I6" s="351"/>
      <c r="J6" s="351"/>
      <c r="K6" s="352"/>
      <c r="L6" s="2178"/>
      <c r="M6" s="2179"/>
      <c r="N6" s="2179"/>
      <c r="O6" s="2179"/>
      <c r="P6" s="2179"/>
      <c r="Q6" s="2179"/>
    </row>
    <row r="7" spans="1:17" ht="66.75" customHeight="1" thickBot="1">
      <c r="A7" s="448" t="s">
        <v>149</v>
      </c>
      <c r="B7" s="449"/>
      <c r="C7" s="449"/>
      <c r="D7" s="475" t="s">
        <v>2163</v>
      </c>
      <c r="E7" s="351"/>
      <c r="F7" s="351"/>
      <c r="G7" s="351"/>
      <c r="H7" s="351"/>
      <c r="I7" s="351"/>
      <c r="J7" s="351"/>
      <c r="K7" s="352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69.75" customHeight="1">
      <c r="A9" s="438" t="s">
        <v>146</v>
      </c>
      <c r="B9" s="439"/>
      <c r="C9" s="440"/>
      <c r="D9" s="2180" t="s">
        <v>2784</v>
      </c>
      <c r="E9" s="1566"/>
      <c r="F9" s="1566"/>
      <c r="G9" s="1566"/>
      <c r="H9" s="1566"/>
      <c r="I9" s="1566"/>
      <c r="J9" s="1566"/>
      <c r="K9" s="1669"/>
    </row>
    <row r="10" spans="1:17" ht="63" customHeight="1">
      <c r="A10" s="438"/>
      <c r="B10" s="439"/>
      <c r="C10" s="440"/>
      <c r="D10" s="1565" t="s">
        <v>2162</v>
      </c>
      <c r="E10" s="1665"/>
      <c r="F10" s="1665"/>
      <c r="G10" s="1665"/>
      <c r="H10" s="1665"/>
      <c r="I10" s="1665"/>
      <c r="J10" s="1665"/>
      <c r="K10" s="1666"/>
    </row>
    <row r="11" spans="1:17" ht="64.5" customHeight="1" thickBot="1">
      <c r="A11" s="438"/>
      <c r="B11" s="439"/>
      <c r="C11" s="440"/>
      <c r="D11" s="2181" t="s">
        <v>2785</v>
      </c>
      <c r="E11" s="1665"/>
      <c r="F11" s="1665"/>
      <c r="G11" s="1665"/>
      <c r="H11" s="1665"/>
      <c r="I11" s="1665"/>
      <c r="J11" s="1665"/>
      <c r="K11" s="1666"/>
    </row>
    <row r="12" spans="1:17" ht="36.950000000000003" customHeight="1">
      <c r="A12" s="435" t="s">
        <v>144</v>
      </c>
      <c r="B12" s="1474"/>
      <c r="C12" s="1434"/>
      <c r="D12" s="1670" t="s">
        <v>2161</v>
      </c>
      <c r="E12" s="1670"/>
      <c r="F12" s="1670"/>
      <c r="G12" s="1670"/>
      <c r="H12" s="1670"/>
      <c r="I12" s="1670"/>
      <c r="J12" s="1670"/>
      <c r="K12" s="1671"/>
    </row>
    <row r="13" spans="1:17" ht="52.5" customHeight="1">
      <c r="A13" s="438"/>
      <c r="B13" s="439"/>
      <c r="C13" s="440"/>
      <c r="D13" s="1565" t="s">
        <v>2160</v>
      </c>
      <c r="E13" s="1665"/>
      <c r="F13" s="1665"/>
      <c r="G13" s="1665"/>
      <c r="H13" s="1665"/>
      <c r="I13" s="1665"/>
      <c r="J13" s="1665"/>
      <c r="K13" s="1666"/>
    </row>
    <row r="14" spans="1:17" ht="34.5" customHeight="1" thickBot="1">
      <c r="A14" s="438"/>
      <c r="B14" s="439"/>
      <c r="C14" s="440"/>
      <c r="D14" s="1569" t="s">
        <v>2159</v>
      </c>
      <c r="E14" s="1672"/>
      <c r="F14" s="1672"/>
      <c r="G14" s="1672"/>
      <c r="H14" s="1672"/>
      <c r="I14" s="1672"/>
      <c r="J14" s="1672"/>
      <c r="K14" s="1673"/>
    </row>
    <row r="15" spans="1:17" ht="38.25" customHeight="1">
      <c r="A15" s="435" t="s">
        <v>141</v>
      </c>
      <c r="B15" s="1474"/>
      <c r="C15" s="1434"/>
      <c r="D15" s="1564" t="s">
        <v>2158</v>
      </c>
      <c r="E15" s="1663"/>
      <c r="F15" s="1663"/>
      <c r="G15" s="1663"/>
      <c r="H15" s="1663"/>
      <c r="I15" s="1663"/>
      <c r="J15" s="1663"/>
      <c r="K15" s="1664"/>
    </row>
    <row r="16" spans="1:17" ht="53.25" customHeight="1" thickBot="1">
      <c r="A16" s="438"/>
      <c r="B16" s="439"/>
      <c r="C16" s="440"/>
      <c r="D16" s="1565" t="s">
        <v>2157</v>
      </c>
      <c r="E16" s="1665"/>
      <c r="F16" s="1665"/>
      <c r="G16" s="1665"/>
      <c r="H16" s="1665"/>
      <c r="I16" s="1665"/>
      <c r="J16" s="1665"/>
      <c r="K16" s="1666"/>
    </row>
    <row r="17" spans="1:18" ht="78" customHeight="1" thickBot="1">
      <c r="A17" s="347" t="s">
        <v>139</v>
      </c>
      <c r="B17" s="348"/>
      <c r="C17" s="1042"/>
      <c r="D17" s="1677" t="s">
        <v>233</v>
      </c>
      <c r="E17" s="1678"/>
      <c r="F17" s="1678"/>
      <c r="G17" s="1678"/>
      <c r="H17" s="1678"/>
      <c r="I17" s="1678"/>
      <c r="J17" s="1678"/>
      <c r="K17" s="1679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425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67.5" customHeight="1">
      <c r="A20" s="557" t="s">
        <v>2156</v>
      </c>
      <c r="B20" s="558"/>
      <c r="C20" s="558"/>
      <c r="D20" s="558"/>
      <c r="E20" s="558"/>
      <c r="F20" s="559" t="s">
        <v>117</v>
      </c>
      <c r="G20" s="559"/>
      <c r="H20" s="560" t="s">
        <v>2155</v>
      </c>
      <c r="I20" s="560"/>
      <c r="J20" s="561" t="s">
        <v>2154</v>
      </c>
      <c r="K20" s="562"/>
    </row>
    <row r="21" spans="1:18" ht="53.45" customHeight="1">
      <c r="A21" s="1038" t="s">
        <v>2153</v>
      </c>
      <c r="B21" s="1039"/>
      <c r="C21" s="1039"/>
      <c r="D21" s="1039"/>
      <c r="E21" s="1040"/>
      <c r="F21" s="1041" t="s">
        <v>117</v>
      </c>
      <c r="G21" s="1041"/>
      <c r="H21" s="554" t="s">
        <v>2139</v>
      </c>
      <c r="I21" s="555"/>
      <c r="J21" s="554" t="s">
        <v>2152</v>
      </c>
      <c r="K21" s="556"/>
    </row>
    <row r="22" spans="1:18" ht="45.6" customHeight="1">
      <c r="A22" s="1038" t="s">
        <v>2151</v>
      </c>
      <c r="B22" s="1039"/>
      <c r="C22" s="1039"/>
      <c r="D22" s="1039"/>
      <c r="E22" s="1040"/>
      <c r="F22" s="1045" t="s">
        <v>117</v>
      </c>
      <c r="G22" s="1046"/>
      <c r="H22" s="554" t="s">
        <v>281</v>
      </c>
      <c r="I22" s="555"/>
      <c r="J22" s="554" t="s">
        <v>2150</v>
      </c>
      <c r="K22" s="556"/>
    </row>
    <row r="23" spans="1:18" ht="55.5" customHeight="1">
      <c r="A23" s="1038" t="s">
        <v>2149</v>
      </c>
      <c r="B23" s="1039"/>
      <c r="C23" s="1039"/>
      <c r="D23" s="1039"/>
      <c r="E23" s="1040"/>
      <c r="F23" s="1045" t="s">
        <v>117</v>
      </c>
      <c r="G23" s="1046"/>
      <c r="H23" s="554" t="s">
        <v>281</v>
      </c>
      <c r="I23" s="555"/>
      <c r="J23" s="554" t="s">
        <v>2142</v>
      </c>
      <c r="K23" s="556"/>
    </row>
    <row r="24" spans="1:18" ht="53.25" customHeight="1">
      <c r="A24" s="1038" t="s">
        <v>2148</v>
      </c>
      <c r="B24" s="1039"/>
      <c r="C24" s="1039"/>
      <c r="D24" s="1039"/>
      <c r="E24" s="1040"/>
      <c r="F24" s="1045" t="s">
        <v>117</v>
      </c>
      <c r="G24" s="1046"/>
      <c r="H24" s="554" t="s">
        <v>281</v>
      </c>
      <c r="I24" s="555"/>
      <c r="J24" s="1043" t="s">
        <v>2142</v>
      </c>
      <c r="K24" s="1044"/>
    </row>
    <row r="25" spans="1:18" ht="80.25" customHeight="1">
      <c r="A25" s="1038" t="s">
        <v>2147</v>
      </c>
      <c r="B25" s="1039"/>
      <c r="C25" s="1039"/>
      <c r="D25" s="1039"/>
      <c r="E25" s="1040"/>
      <c r="F25" s="1045" t="s">
        <v>117</v>
      </c>
      <c r="G25" s="1046"/>
      <c r="H25" s="554" t="s">
        <v>281</v>
      </c>
      <c r="I25" s="555"/>
      <c r="J25" s="554" t="s">
        <v>2142</v>
      </c>
      <c r="K25" s="556"/>
    </row>
    <row r="26" spans="1:18" ht="63" customHeight="1">
      <c r="A26" s="1038" t="s">
        <v>2146</v>
      </c>
      <c r="B26" s="1039"/>
      <c r="C26" s="1039"/>
      <c r="D26" s="1039"/>
      <c r="E26" s="1040"/>
      <c r="F26" s="1045" t="s">
        <v>117</v>
      </c>
      <c r="G26" s="1046"/>
      <c r="H26" s="554" t="s">
        <v>281</v>
      </c>
      <c r="I26" s="555"/>
      <c r="J26" s="1043" t="s">
        <v>2142</v>
      </c>
      <c r="K26" s="1044"/>
    </row>
    <row r="27" spans="1:18" ht="55.5" customHeight="1">
      <c r="A27" s="1038" t="s">
        <v>2145</v>
      </c>
      <c r="B27" s="1039"/>
      <c r="C27" s="1039"/>
      <c r="D27" s="1039"/>
      <c r="E27" s="1040"/>
      <c r="F27" s="1045" t="s">
        <v>117</v>
      </c>
      <c r="G27" s="1046"/>
      <c r="H27" s="554" t="s">
        <v>281</v>
      </c>
      <c r="I27" s="555"/>
      <c r="J27" s="554" t="s">
        <v>2142</v>
      </c>
      <c r="K27" s="556"/>
    </row>
    <row r="28" spans="1:18" ht="49.9" customHeight="1">
      <c r="A28" s="1038" t="s">
        <v>2144</v>
      </c>
      <c r="B28" s="1039"/>
      <c r="C28" s="1039"/>
      <c r="D28" s="1039"/>
      <c r="E28" s="1040"/>
      <c r="F28" s="1045" t="s">
        <v>117</v>
      </c>
      <c r="G28" s="1046"/>
      <c r="H28" s="554" t="s">
        <v>281</v>
      </c>
      <c r="I28" s="555"/>
      <c r="J28" s="1043" t="s">
        <v>2142</v>
      </c>
      <c r="K28" s="1044"/>
    </row>
    <row r="29" spans="1:18" ht="49.5" customHeight="1">
      <c r="A29" s="1038" t="s">
        <v>2143</v>
      </c>
      <c r="B29" s="1039"/>
      <c r="C29" s="1039"/>
      <c r="D29" s="1039"/>
      <c r="E29" s="1040"/>
      <c r="F29" s="1045" t="s">
        <v>117</v>
      </c>
      <c r="G29" s="1046"/>
      <c r="H29" s="554" t="s">
        <v>281</v>
      </c>
      <c r="I29" s="555"/>
      <c r="J29" s="554" t="s">
        <v>2142</v>
      </c>
      <c r="K29" s="556"/>
    </row>
    <row r="30" spans="1:18" ht="69.75" customHeight="1">
      <c r="A30" s="1038" t="s">
        <v>2141</v>
      </c>
      <c r="B30" s="1039"/>
      <c r="C30" s="1039"/>
      <c r="D30" s="1039"/>
      <c r="E30" s="1040"/>
      <c r="F30" s="1045" t="s">
        <v>117</v>
      </c>
      <c r="G30" s="1046"/>
      <c r="H30" s="554" t="s">
        <v>2139</v>
      </c>
      <c r="I30" s="555"/>
      <c r="J30" s="1043" t="s">
        <v>2138</v>
      </c>
      <c r="K30" s="1044"/>
    </row>
    <row r="31" spans="1:18" ht="53.45" customHeight="1">
      <c r="A31" s="1038" t="s">
        <v>2140</v>
      </c>
      <c r="B31" s="1039"/>
      <c r="C31" s="1039"/>
      <c r="D31" s="1039"/>
      <c r="E31" s="1040"/>
      <c r="F31" s="1045" t="s">
        <v>117</v>
      </c>
      <c r="G31" s="1046"/>
      <c r="H31" s="554" t="s">
        <v>2139</v>
      </c>
      <c r="I31" s="555"/>
      <c r="J31" s="1043" t="s">
        <v>2138</v>
      </c>
      <c r="K31" s="1044"/>
    </row>
    <row r="32" spans="1:18" ht="80.25" customHeight="1">
      <c r="A32" s="1038" t="s">
        <v>2137</v>
      </c>
      <c r="B32" s="1039"/>
      <c r="C32" s="1039"/>
      <c r="D32" s="1039"/>
      <c r="E32" s="1040"/>
      <c r="F32" s="1045" t="s">
        <v>117</v>
      </c>
      <c r="G32" s="1046"/>
      <c r="H32" s="554" t="s">
        <v>800</v>
      </c>
      <c r="I32" s="555"/>
      <c r="J32" s="554" t="s">
        <v>2134</v>
      </c>
      <c r="K32" s="556"/>
    </row>
    <row r="33" spans="1:11" ht="78.75" customHeight="1">
      <c r="A33" s="1038" t="s">
        <v>2136</v>
      </c>
      <c r="B33" s="1039"/>
      <c r="C33" s="1039"/>
      <c r="D33" s="1039"/>
      <c r="E33" s="1040"/>
      <c r="F33" s="1045" t="s">
        <v>117</v>
      </c>
      <c r="G33" s="1046"/>
      <c r="H33" s="554" t="s">
        <v>800</v>
      </c>
      <c r="I33" s="555"/>
      <c r="J33" s="1043" t="s">
        <v>2134</v>
      </c>
      <c r="K33" s="1044"/>
    </row>
    <row r="34" spans="1:11" ht="83.25" customHeight="1">
      <c r="A34" s="1038" t="s">
        <v>2135</v>
      </c>
      <c r="B34" s="1039"/>
      <c r="C34" s="1039"/>
      <c r="D34" s="1039"/>
      <c r="E34" s="1040"/>
      <c r="F34" s="1045" t="s">
        <v>117</v>
      </c>
      <c r="G34" s="1046"/>
      <c r="H34" s="554" t="s">
        <v>800</v>
      </c>
      <c r="I34" s="555"/>
      <c r="J34" s="554" t="s">
        <v>2134</v>
      </c>
      <c r="K34" s="556"/>
    </row>
    <row r="35" spans="1:11" ht="36.75" customHeight="1">
      <c r="A35" s="1576" t="s">
        <v>209</v>
      </c>
      <c r="B35" s="1665"/>
      <c r="C35" s="1665"/>
      <c r="D35" s="1665"/>
      <c r="E35" s="1734"/>
      <c r="F35" s="1049" t="s">
        <v>94</v>
      </c>
      <c r="G35" s="1050"/>
      <c r="H35" s="563" t="s">
        <v>200</v>
      </c>
      <c r="I35" s="564"/>
      <c r="J35" s="563" t="s">
        <v>2133</v>
      </c>
      <c r="K35" s="565"/>
    </row>
    <row r="36" spans="1:11" ht="50.25" customHeight="1">
      <c r="A36" s="1737" t="s">
        <v>2132</v>
      </c>
      <c r="B36" s="1738"/>
      <c r="C36" s="1738"/>
      <c r="D36" s="1738"/>
      <c r="E36" s="1738"/>
      <c r="F36" s="1049" t="s">
        <v>94</v>
      </c>
      <c r="G36" s="1050"/>
      <c r="H36" s="1051" t="s">
        <v>1804</v>
      </c>
      <c r="I36" s="1051"/>
      <c r="J36" s="563" t="s">
        <v>2124</v>
      </c>
      <c r="K36" s="565"/>
    </row>
    <row r="37" spans="1:11" ht="47.25" customHeight="1">
      <c r="A37" s="1735" t="s">
        <v>2131</v>
      </c>
      <c r="B37" s="1736"/>
      <c r="C37" s="1736"/>
      <c r="D37" s="1736"/>
      <c r="E37" s="1736"/>
      <c r="F37" s="1049" t="s">
        <v>94</v>
      </c>
      <c r="G37" s="1050"/>
      <c r="H37" s="1054" t="s">
        <v>1804</v>
      </c>
      <c r="I37" s="1054"/>
      <c r="J37" s="1054" t="s">
        <v>2124</v>
      </c>
      <c r="K37" s="1055"/>
    </row>
    <row r="38" spans="1:11" ht="52.5" customHeight="1">
      <c r="A38" s="1735" t="s">
        <v>2130</v>
      </c>
      <c r="B38" s="1736"/>
      <c r="C38" s="1736"/>
      <c r="D38" s="1736"/>
      <c r="E38" s="1736"/>
      <c r="F38" s="1049" t="s">
        <v>94</v>
      </c>
      <c r="G38" s="1050"/>
      <c r="H38" s="1054" t="s">
        <v>1804</v>
      </c>
      <c r="I38" s="1054"/>
      <c r="J38" s="1054" t="s">
        <v>2124</v>
      </c>
      <c r="K38" s="1055"/>
    </row>
    <row r="39" spans="1:11" ht="50.25" customHeight="1">
      <c r="A39" s="1576" t="s">
        <v>2129</v>
      </c>
      <c r="B39" s="1665"/>
      <c r="C39" s="1665"/>
      <c r="D39" s="1665"/>
      <c r="E39" s="1734"/>
      <c r="F39" s="1049" t="s">
        <v>94</v>
      </c>
      <c r="G39" s="1050"/>
      <c r="H39" s="563" t="s">
        <v>2128</v>
      </c>
      <c r="I39" s="564"/>
      <c r="J39" s="563" t="s">
        <v>2124</v>
      </c>
      <c r="K39" s="565"/>
    </row>
    <row r="40" spans="1:11" ht="48" customHeight="1">
      <c r="A40" s="1576" t="s">
        <v>2127</v>
      </c>
      <c r="B40" s="1665"/>
      <c r="C40" s="1665"/>
      <c r="D40" s="1665"/>
      <c r="E40" s="1734"/>
      <c r="F40" s="1049" t="s">
        <v>94</v>
      </c>
      <c r="G40" s="1050"/>
      <c r="H40" s="563" t="s">
        <v>2125</v>
      </c>
      <c r="I40" s="564"/>
      <c r="J40" s="1058" t="s">
        <v>2124</v>
      </c>
      <c r="K40" s="565"/>
    </row>
    <row r="41" spans="1:11" ht="52.5" customHeight="1">
      <c r="A41" s="1576" t="s">
        <v>2126</v>
      </c>
      <c r="B41" s="1665"/>
      <c r="C41" s="1665"/>
      <c r="D41" s="1665"/>
      <c r="E41" s="1734"/>
      <c r="F41" s="1049" t="s">
        <v>94</v>
      </c>
      <c r="G41" s="1050"/>
      <c r="H41" s="563" t="s">
        <v>2125</v>
      </c>
      <c r="I41" s="564"/>
      <c r="J41" s="563" t="s">
        <v>2124</v>
      </c>
      <c r="K41" s="565"/>
    </row>
    <row r="42" spans="1:11" ht="63" customHeight="1">
      <c r="A42" s="1576" t="s">
        <v>2123</v>
      </c>
      <c r="B42" s="1665"/>
      <c r="C42" s="1665"/>
      <c r="D42" s="1665"/>
      <c r="E42" s="1734"/>
      <c r="F42" s="1049" t="s">
        <v>94</v>
      </c>
      <c r="G42" s="1050"/>
      <c r="H42" s="563" t="s">
        <v>2114</v>
      </c>
      <c r="I42" s="564"/>
      <c r="J42" s="563" t="s">
        <v>2113</v>
      </c>
      <c r="K42" s="565"/>
    </row>
    <row r="43" spans="1:11" ht="67.5" customHeight="1">
      <c r="A43" s="1576" t="s">
        <v>2122</v>
      </c>
      <c r="B43" s="1665"/>
      <c r="C43" s="1665"/>
      <c r="D43" s="1665"/>
      <c r="E43" s="1734"/>
      <c r="F43" s="1049" t="s">
        <v>94</v>
      </c>
      <c r="G43" s="1050"/>
      <c r="H43" s="563" t="s">
        <v>2114</v>
      </c>
      <c r="I43" s="564"/>
      <c r="J43" s="563" t="s">
        <v>2113</v>
      </c>
      <c r="K43" s="565"/>
    </row>
    <row r="44" spans="1:11" ht="63.75" customHeight="1">
      <c r="A44" s="1576" t="s">
        <v>2121</v>
      </c>
      <c r="B44" s="1665"/>
      <c r="C44" s="1665"/>
      <c r="D44" s="1665"/>
      <c r="E44" s="1734"/>
      <c r="F44" s="1049" t="s">
        <v>94</v>
      </c>
      <c r="G44" s="1050"/>
      <c r="H44" s="563" t="s">
        <v>2114</v>
      </c>
      <c r="I44" s="564"/>
      <c r="J44" s="1058" t="s">
        <v>2113</v>
      </c>
      <c r="K44" s="565"/>
    </row>
    <row r="45" spans="1:11" ht="63.75" customHeight="1">
      <c r="A45" s="1576" t="s">
        <v>2120</v>
      </c>
      <c r="B45" s="1665"/>
      <c r="C45" s="1665"/>
      <c r="D45" s="1665"/>
      <c r="E45" s="1734"/>
      <c r="F45" s="1049" t="s">
        <v>94</v>
      </c>
      <c r="G45" s="1050"/>
      <c r="H45" s="563" t="s">
        <v>2119</v>
      </c>
      <c r="I45" s="564"/>
      <c r="J45" s="563" t="s">
        <v>2118</v>
      </c>
      <c r="K45" s="565"/>
    </row>
    <row r="46" spans="1:11" ht="64.5" customHeight="1">
      <c r="A46" s="1576" t="s">
        <v>2117</v>
      </c>
      <c r="B46" s="1665"/>
      <c r="C46" s="1665"/>
      <c r="D46" s="1665"/>
      <c r="E46" s="1734"/>
      <c r="F46" s="1049" t="s">
        <v>94</v>
      </c>
      <c r="G46" s="1050"/>
      <c r="H46" s="563" t="s">
        <v>2114</v>
      </c>
      <c r="I46" s="564"/>
      <c r="J46" s="563" t="s">
        <v>2113</v>
      </c>
      <c r="K46" s="565"/>
    </row>
    <row r="47" spans="1:11" ht="64.5" customHeight="1">
      <c r="A47" s="1576" t="s">
        <v>2116</v>
      </c>
      <c r="B47" s="1665"/>
      <c r="C47" s="1665"/>
      <c r="D47" s="1665"/>
      <c r="E47" s="1734"/>
      <c r="F47" s="1049" t="s">
        <v>94</v>
      </c>
      <c r="G47" s="1050"/>
      <c r="H47" s="563" t="s">
        <v>2114</v>
      </c>
      <c r="I47" s="564"/>
      <c r="J47" s="563" t="s">
        <v>2113</v>
      </c>
      <c r="K47" s="565"/>
    </row>
    <row r="48" spans="1:11" ht="65.25" customHeight="1">
      <c r="A48" s="1576" t="s">
        <v>2115</v>
      </c>
      <c r="B48" s="1665"/>
      <c r="C48" s="1665"/>
      <c r="D48" s="1665"/>
      <c r="E48" s="1734"/>
      <c r="F48" s="1049" t="s">
        <v>94</v>
      </c>
      <c r="G48" s="1050"/>
      <c r="H48" s="563" t="s">
        <v>2114</v>
      </c>
      <c r="I48" s="564"/>
      <c r="J48" s="563" t="s">
        <v>2113</v>
      </c>
      <c r="K48" s="565"/>
    </row>
    <row r="49" spans="1:12" ht="86.25" customHeight="1" thickBot="1">
      <c r="A49" s="1732" t="s">
        <v>2112</v>
      </c>
      <c r="B49" s="1733"/>
      <c r="C49" s="1733"/>
      <c r="D49" s="1733"/>
      <c r="E49" s="1733"/>
      <c r="F49" s="393" t="s">
        <v>94</v>
      </c>
      <c r="G49" s="393"/>
      <c r="H49" s="394" t="s">
        <v>800</v>
      </c>
      <c r="I49" s="394"/>
      <c r="J49" s="394" t="s">
        <v>2111</v>
      </c>
      <c r="K49" s="395"/>
    </row>
    <row r="50" spans="1:12" ht="33.950000000000003" customHeight="1" thickBot="1">
      <c r="A50" s="347" t="s">
        <v>91</v>
      </c>
      <c r="B50" s="368"/>
      <c r="C50" s="1728" t="s">
        <v>2110</v>
      </c>
      <c r="D50" s="1728"/>
      <c r="E50" s="1728"/>
      <c r="F50" s="1728"/>
      <c r="G50" s="1728"/>
      <c r="H50" s="1728"/>
      <c r="I50" s="1728"/>
      <c r="J50" s="1728"/>
      <c r="K50" s="1729"/>
    </row>
    <row r="51" spans="1:12" ht="237.75" customHeight="1" thickBot="1">
      <c r="A51" s="347" t="s">
        <v>89</v>
      </c>
      <c r="B51" s="368"/>
      <c r="C51" s="351" t="s">
        <v>3259</v>
      </c>
      <c r="D51" s="351"/>
      <c r="E51" s="351"/>
      <c r="F51" s="351"/>
      <c r="G51" s="351"/>
      <c r="H51" s="351"/>
      <c r="I51" s="351"/>
      <c r="J51" s="351"/>
      <c r="K51" s="352"/>
    </row>
    <row r="52" spans="1:12" ht="26.45" customHeight="1">
      <c r="A52" s="371" t="s">
        <v>88</v>
      </c>
      <c r="B52" s="1462"/>
      <c r="C52" s="377" t="s">
        <v>2109</v>
      </c>
      <c r="D52" s="377"/>
      <c r="E52" s="377"/>
      <c r="F52" s="377"/>
      <c r="G52" s="377"/>
      <c r="H52" s="377"/>
      <c r="I52" s="377"/>
      <c r="J52" s="377"/>
      <c r="K52" s="378"/>
    </row>
    <row r="53" spans="1:12" ht="26.45" customHeight="1">
      <c r="A53" s="373"/>
      <c r="B53" s="374"/>
      <c r="C53" s="1061"/>
      <c r="D53" s="1061"/>
      <c r="E53" s="1061"/>
      <c r="F53" s="1061"/>
      <c r="G53" s="1061"/>
      <c r="H53" s="1061"/>
      <c r="I53" s="1061"/>
      <c r="J53" s="1061"/>
      <c r="K53" s="1062"/>
    </row>
    <row r="54" spans="1:12" ht="26.45" customHeight="1">
      <c r="A54" s="373"/>
      <c r="B54" s="374"/>
      <c r="C54" s="1061"/>
      <c r="D54" s="1061"/>
      <c r="E54" s="1061"/>
      <c r="F54" s="1061"/>
      <c r="G54" s="1061"/>
      <c r="H54" s="1061"/>
      <c r="I54" s="1061"/>
      <c r="J54" s="1061"/>
      <c r="K54" s="1062"/>
    </row>
    <row r="55" spans="1:12" ht="26.45" customHeight="1">
      <c r="A55" s="373"/>
      <c r="B55" s="374"/>
      <c r="C55" s="1061"/>
      <c r="D55" s="1061"/>
      <c r="E55" s="1061"/>
      <c r="F55" s="1061"/>
      <c r="G55" s="1061"/>
      <c r="H55" s="1061"/>
      <c r="I55" s="1061"/>
      <c r="J55" s="1061"/>
      <c r="K55" s="1062"/>
    </row>
    <row r="56" spans="1:12" ht="26.45" customHeight="1" thickBot="1">
      <c r="A56" s="1059"/>
      <c r="B56" s="1060"/>
      <c r="C56" s="1063"/>
      <c r="D56" s="1063"/>
      <c r="E56" s="1063"/>
      <c r="F56" s="1063"/>
      <c r="G56" s="1063"/>
      <c r="H56" s="1063"/>
      <c r="I56" s="1063"/>
      <c r="J56" s="1063"/>
      <c r="K56" s="1064"/>
    </row>
    <row r="57" spans="1:12" ht="33.950000000000003" customHeight="1" thickBot="1">
      <c r="A57" s="353" t="s">
        <v>82</v>
      </c>
      <c r="B57" s="354"/>
      <c r="C57" s="359" t="s">
        <v>2108</v>
      </c>
      <c r="D57" s="360"/>
      <c r="E57" s="360"/>
      <c r="F57" s="360"/>
      <c r="G57" s="360"/>
      <c r="H57" s="360"/>
      <c r="I57" s="360"/>
      <c r="J57" s="360"/>
      <c r="K57" s="361"/>
    </row>
    <row r="58" spans="1:12" ht="25.5" customHeight="1" thickBot="1">
      <c r="A58" s="355"/>
      <c r="B58" s="356"/>
      <c r="C58" s="359" t="s">
        <v>2107</v>
      </c>
      <c r="D58" s="360"/>
      <c r="E58" s="360"/>
      <c r="F58" s="360"/>
      <c r="G58" s="360"/>
      <c r="H58" s="360"/>
      <c r="I58" s="360"/>
      <c r="J58" s="360"/>
      <c r="K58" s="361"/>
    </row>
    <row r="59" spans="1:12" ht="21.75" customHeight="1" thickBot="1">
      <c r="A59" s="355"/>
      <c r="B59" s="356"/>
      <c r="C59" s="359" t="s">
        <v>2786</v>
      </c>
      <c r="D59" s="360"/>
      <c r="E59" s="360"/>
      <c r="F59" s="360"/>
      <c r="G59" s="360"/>
      <c r="H59" s="360"/>
      <c r="I59" s="360"/>
      <c r="J59" s="360"/>
      <c r="K59" s="361"/>
    </row>
    <row r="60" spans="1:12" ht="33" customHeight="1" thickBot="1">
      <c r="A60" s="1073"/>
      <c r="B60" s="1074"/>
      <c r="C60" s="359" t="s">
        <v>2106</v>
      </c>
      <c r="D60" s="360"/>
      <c r="E60" s="360"/>
      <c r="F60" s="360"/>
      <c r="G60" s="360"/>
      <c r="H60" s="360"/>
      <c r="I60" s="360"/>
      <c r="J60" s="360"/>
      <c r="K60" s="361"/>
    </row>
    <row r="61" spans="1:12" ht="15.75" thickBot="1">
      <c r="A61" s="332" t="s">
        <v>73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4"/>
    </row>
    <row r="62" spans="1:12">
      <c r="A62" s="5" t="s">
        <v>72</v>
      </c>
      <c r="B62" s="4"/>
      <c r="C62" s="4"/>
      <c r="D62" s="4"/>
      <c r="E62" s="4"/>
      <c r="F62" s="335">
        <v>30</v>
      </c>
      <c r="G62" s="336"/>
      <c r="H62" s="336"/>
      <c r="I62" s="336"/>
      <c r="J62" s="336"/>
      <c r="K62" s="337"/>
      <c r="L62" s="1" t="s">
        <v>71</v>
      </c>
    </row>
    <row r="63" spans="1:12">
      <c r="A63" s="52" t="s">
        <v>70</v>
      </c>
      <c r="B63" s="53"/>
      <c r="C63" s="53"/>
      <c r="D63" s="53"/>
      <c r="E63" s="53"/>
      <c r="F63" s="1065">
        <v>20</v>
      </c>
      <c r="G63" s="1066"/>
      <c r="H63" s="1066"/>
      <c r="I63" s="1066"/>
      <c r="J63" s="1066"/>
      <c r="K63" s="1067"/>
      <c r="L63" s="1" t="s">
        <v>69</v>
      </c>
    </row>
    <row r="64" spans="1:12" ht="15.75" thickBot="1">
      <c r="A64" s="341" t="s">
        <v>68</v>
      </c>
      <c r="B64" s="1068"/>
      <c r="C64" s="1068"/>
      <c r="D64" s="1068"/>
      <c r="E64" s="1069"/>
      <c r="F64" s="1070" t="s">
        <v>561</v>
      </c>
      <c r="G64" s="1071"/>
      <c r="H64" s="1071"/>
      <c r="I64" s="1071"/>
      <c r="J64" s="1071"/>
      <c r="K64" s="1072"/>
    </row>
    <row r="65" spans="1:11" ht="36" customHeight="1" thickBot="1">
      <c r="A65" s="347" t="s">
        <v>67</v>
      </c>
      <c r="B65" s="348"/>
      <c r="C65" s="348"/>
      <c r="D65" s="348"/>
      <c r="E65" s="1042"/>
      <c r="F65" s="350" t="s">
        <v>3215</v>
      </c>
      <c r="G65" s="351"/>
      <c r="H65" s="351"/>
      <c r="I65" s="351"/>
      <c r="J65" s="351"/>
      <c r="K65" s="352"/>
    </row>
  </sheetData>
  <mergeCells count="189">
    <mergeCell ref="A61:K61"/>
    <mergeCell ref="F62:K62"/>
    <mergeCell ref="F63:K63"/>
    <mergeCell ref="A64:E64"/>
    <mergeCell ref="F64:K64"/>
    <mergeCell ref="A65:E65"/>
    <mergeCell ref="F65:K65"/>
    <mergeCell ref="A57:B60"/>
    <mergeCell ref="C57:K57"/>
    <mergeCell ref="C58:K58"/>
    <mergeCell ref="C59:K59"/>
    <mergeCell ref="C60:K60"/>
    <mergeCell ref="A50:B50"/>
    <mergeCell ref="C50:K50"/>
    <mergeCell ref="A51:B51"/>
    <mergeCell ref="C51:K51"/>
    <mergeCell ref="A52:B56"/>
    <mergeCell ref="C52:K52"/>
    <mergeCell ref="C53:K53"/>
    <mergeCell ref="C54:K54"/>
    <mergeCell ref="C55:K55"/>
    <mergeCell ref="C56:K56"/>
    <mergeCell ref="A48:E48"/>
    <mergeCell ref="F48:G48"/>
    <mergeCell ref="H48:I48"/>
    <mergeCell ref="J48:K48"/>
    <mergeCell ref="A49:E49"/>
    <mergeCell ref="F49:G49"/>
    <mergeCell ref="H49:I49"/>
    <mergeCell ref="J49:K49"/>
    <mergeCell ref="A46:E46"/>
    <mergeCell ref="F46:G46"/>
    <mergeCell ref="H46:I46"/>
    <mergeCell ref="J46:K46"/>
    <mergeCell ref="A47:E47"/>
    <mergeCell ref="F47:G47"/>
    <mergeCell ref="H47:I47"/>
    <mergeCell ref="J47:K47"/>
    <mergeCell ref="A44:E44"/>
    <mergeCell ref="F44:G44"/>
    <mergeCell ref="H44:I44"/>
    <mergeCell ref="J44:K44"/>
    <mergeCell ref="A45:E45"/>
    <mergeCell ref="F45:G45"/>
    <mergeCell ref="H45:I45"/>
    <mergeCell ref="J45:K45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H29:I29"/>
    <mergeCell ref="J29:K29"/>
    <mergeCell ref="A31:E31"/>
    <mergeCell ref="F26:G26"/>
    <mergeCell ref="H26:I26"/>
    <mergeCell ref="J26:K26"/>
    <mergeCell ref="A30:E30"/>
    <mergeCell ref="A29:E29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A28:E28"/>
    <mergeCell ref="A26:E26"/>
    <mergeCell ref="F27:G27"/>
    <mergeCell ref="H27:I27"/>
    <mergeCell ref="J27:K27"/>
    <mergeCell ref="A27:E27"/>
    <mergeCell ref="F24:G24"/>
    <mergeCell ref="H24:I24"/>
    <mergeCell ref="J24:K24"/>
    <mergeCell ref="F25:G25"/>
    <mergeCell ref="H25:I25"/>
    <mergeCell ref="A25:E25"/>
    <mergeCell ref="J25:K25"/>
    <mergeCell ref="A20:E20"/>
    <mergeCell ref="F20:G20"/>
    <mergeCell ref="H20:I20"/>
    <mergeCell ref="J20:K20"/>
    <mergeCell ref="A21:E21"/>
    <mergeCell ref="F21:G21"/>
    <mergeCell ref="H21:I21"/>
    <mergeCell ref="J21:K21"/>
    <mergeCell ref="A24:E24"/>
    <mergeCell ref="A22:E22"/>
    <mergeCell ref="F22:G22"/>
    <mergeCell ref="H22:I22"/>
    <mergeCell ref="J22:K22"/>
    <mergeCell ref="F23:G23"/>
    <mergeCell ref="H23:I23"/>
    <mergeCell ref="J23:K23"/>
    <mergeCell ref="A23:E23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A34" zoomScaleNormal="100" workbookViewId="0">
      <selection activeCell="A42" sqref="A42:XFD42"/>
    </sheetView>
  </sheetViews>
  <sheetFormatPr defaultColWidth="9.140625" defaultRowHeight="15"/>
  <cols>
    <col min="1" max="2" width="9.140625" style="1"/>
    <col min="3" max="4" width="11.42578125" style="1" customWidth="1"/>
    <col min="5" max="5" width="12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2568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2166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2547</v>
      </c>
      <c r="E3" s="1622"/>
      <c r="F3" s="461" t="s">
        <v>161</v>
      </c>
      <c r="G3" s="1619"/>
      <c r="H3" s="1620"/>
      <c r="I3" s="467">
        <v>4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3002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3049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40.5" customHeight="1" thickBot="1">
      <c r="A7" s="448" t="s">
        <v>149</v>
      </c>
      <c r="B7" s="449"/>
      <c r="C7" s="449"/>
      <c r="D7" s="2147" t="s">
        <v>3050</v>
      </c>
      <c r="E7" s="2148"/>
      <c r="F7" s="2148"/>
      <c r="G7" s="2148"/>
      <c r="H7" s="2148"/>
      <c r="I7" s="2148"/>
      <c r="J7" s="2148"/>
      <c r="K7" s="2149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9.6" customHeight="1">
      <c r="A9" s="438" t="s">
        <v>146</v>
      </c>
      <c r="B9" s="439"/>
      <c r="C9" s="440"/>
      <c r="D9" s="2180" t="s">
        <v>2788</v>
      </c>
      <c r="E9" s="2198"/>
      <c r="F9" s="2198"/>
      <c r="G9" s="2198"/>
      <c r="H9" s="2198"/>
      <c r="I9" s="2198"/>
      <c r="J9" s="2198"/>
      <c r="K9" s="2199"/>
    </row>
    <row r="10" spans="1:17" ht="33" customHeight="1">
      <c r="A10" s="438"/>
      <c r="B10" s="439"/>
      <c r="C10" s="440"/>
      <c r="D10" s="2181" t="s">
        <v>2789</v>
      </c>
      <c r="E10" s="1703"/>
      <c r="F10" s="1703"/>
      <c r="G10" s="1703"/>
      <c r="H10" s="1703"/>
      <c r="I10" s="1703"/>
      <c r="J10" s="1703"/>
      <c r="K10" s="1708"/>
    </row>
    <row r="11" spans="1:17" ht="37.5" customHeight="1" thickBot="1">
      <c r="A11" s="438"/>
      <c r="B11" s="439"/>
      <c r="C11" s="440"/>
      <c r="D11" s="1659" t="s">
        <v>3051</v>
      </c>
      <c r="E11" s="1703"/>
      <c r="F11" s="1703"/>
      <c r="G11" s="1703"/>
      <c r="H11" s="1703"/>
      <c r="I11" s="1703"/>
      <c r="J11" s="1703"/>
      <c r="K11" s="1708"/>
    </row>
    <row r="12" spans="1:17" ht="48.95" customHeight="1">
      <c r="A12" s="435" t="s">
        <v>144</v>
      </c>
      <c r="B12" s="1606"/>
      <c r="C12" s="1607"/>
      <c r="D12" s="2200" t="s">
        <v>2790</v>
      </c>
      <c r="E12" s="2201"/>
      <c r="F12" s="2201"/>
      <c r="G12" s="2201"/>
      <c r="H12" s="2201"/>
      <c r="I12" s="2201"/>
      <c r="J12" s="2201"/>
      <c r="K12" s="2202"/>
    </row>
    <row r="13" spans="1:17" ht="41.45" customHeight="1">
      <c r="A13" s="438"/>
      <c r="B13" s="439"/>
      <c r="C13" s="440"/>
      <c r="D13" s="2181" t="s">
        <v>2791</v>
      </c>
      <c r="E13" s="1703"/>
      <c r="F13" s="1703"/>
      <c r="G13" s="1703"/>
      <c r="H13" s="1703"/>
      <c r="I13" s="1703"/>
      <c r="J13" s="1703"/>
      <c r="K13" s="1708"/>
    </row>
    <row r="14" spans="1:17" ht="39.6" customHeight="1" thickBot="1">
      <c r="A14" s="438"/>
      <c r="B14" s="439"/>
      <c r="C14" s="440"/>
      <c r="D14" s="2203" t="s">
        <v>2792</v>
      </c>
      <c r="E14" s="2204"/>
      <c r="F14" s="2204"/>
      <c r="G14" s="2204"/>
      <c r="H14" s="2204"/>
      <c r="I14" s="2204"/>
      <c r="J14" s="2204"/>
      <c r="K14" s="2205"/>
    </row>
    <row r="15" spans="1:17" ht="48.75" customHeight="1">
      <c r="A15" s="435" t="s">
        <v>141</v>
      </c>
      <c r="B15" s="1606"/>
      <c r="C15" s="1607"/>
      <c r="D15" s="2195" t="s">
        <v>2794</v>
      </c>
      <c r="E15" s="2196"/>
      <c r="F15" s="2196"/>
      <c r="G15" s="2196"/>
      <c r="H15" s="2196"/>
      <c r="I15" s="2196"/>
      <c r="J15" s="2196"/>
      <c r="K15" s="2197"/>
    </row>
    <row r="16" spans="1:17" ht="50.1" customHeight="1" thickBot="1">
      <c r="A16" s="438"/>
      <c r="B16" s="439"/>
      <c r="C16" s="440"/>
      <c r="D16" s="2181" t="s">
        <v>2793</v>
      </c>
      <c r="E16" s="1703"/>
      <c r="F16" s="1703"/>
      <c r="G16" s="1703"/>
      <c r="H16" s="1703"/>
      <c r="I16" s="1703"/>
      <c r="J16" s="1703"/>
      <c r="K16" s="1708"/>
    </row>
    <row r="17" spans="1:22" ht="62.45" customHeight="1" thickBot="1">
      <c r="A17" s="347" t="s">
        <v>139</v>
      </c>
      <c r="B17" s="348"/>
      <c r="C17" s="1042"/>
      <c r="D17" s="2189" t="s">
        <v>2354</v>
      </c>
      <c r="E17" s="2190"/>
      <c r="F17" s="2190"/>
      <c r="G17" s="2190"/>
      <c r="H17" s="2190"/>
      <c r="I17" s="2190"/>
      <c r="J17" s="2190"/>
      <c r="K17" s="2191"/>
      <c r="L17" s="423" t="s">
        <v>138</v>
      </c>
      <c r="M17" s="424"/>
      <c r="N17" s="424"/>
      <c r="O17" s="424"/>
      <c r="P17" s="424"/>
      <c r="Q17" s="424"/>
      <c r="R17" s="424"/>
    </row>
    <row r="18" spans="1:22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22" ht="50.45" customHeight="1" thickBot="1">
      <c r="A19" s="430" t="s">
        <v>135</v>
      </c>
      <c r="B19" s="431"/>
      <c r="C19" s="431"/>
      <c r="D19" s="431"/>
      <c r="E19" s="431"/>
      <c r="F19" s="1643" t="s">
        <v>134</v>
      </c>
      <c r="G19" s="1643"/>
      <c r="H19" s="1643" t="s">
        <v>133</v>
      </c>
      <c r="I19" s="1643"/>
      <c r="J19" s="1643" t="s">
        <v>132</v>
      </c>
      <c r="K19" s="1644"/>
      <c r="L19" s="423" t="s">
        <v>131</v>
      </c>
      <c r="M19" s="424"/>
      <c r="N19" s="424"/>
      <c r="O19" s="424"/>
      <c r="P19" s="424"/>
      <c r="Q19" s="424"/>
      <c r="R19" s="424"/>
    </row>
    <row r="20" spans="1:22" ht="45.6" customHeight="1">
      <c r="A20" s="414" t="s">
        <v>2549</v>
      </c>
      <c r="B20" s="415"/>
      <c r="C20" s="415"/>
      <c r="D20" s="415"/>
      <c r="E20" s="415"/>
      <c r="F20" s="1674" t="s">
        <v>2544</v>
      </c>
      <c r="G20" s="1675"/>
      <c r="H20" s="1676" t="s">
        <v>1268</v>
      </c>
      <c r="I20" s="1370"/>
      <c r="J20" s="1260" t="s">
        <v>2754</v>
      </c>
      <c r="K20" s="1262"/>
      <c r="O20" s="126"/>
      <c r="P20" s="126"/>
      <c r="Q20" s="126"/>
      <c r="R20" s="126"/>
      <c r="S20" s="126"/>
      <c r="T20" s="126"/>
      <c r="U20" s="126"/>
      <c r="V20" s="126"/>
    </row>
    <row r="21" spans="1:22" ht="42.95" customHeight="1">
      <c r="A21" s="1680" t="s">
        <v>2550</v>
      </c>
      <c r="B21" s="1681"/>
      <c r="C21" s="1681"/>
      <c r="D21" s="1681"/>
      <c r="E21" s="1681"/>
      <c r="F21" s="1682" t="s">
        <v>2544</v>
      </c>
      <c r="G21" s="1683"/>
      <c r="H21" s="1058" t="s">
        <v>476</v>
      </c>
      <c r="I21" s="1078"/>
      <c r="J21" s="1058" t="s">
        <v>2803</v>
      </c>
      <c r="K21" s="1077"/>
      <c r="O21" s="126"/>
      <c r="P21" s="126"/>
      <c r="Q21" s="126"/>
      <c r="R21" s="126"/>
      <c r="S21" s="126"/>
      <c r="T21" s="126"/>
      <c r="U21" s="126"/>
      <c r="V21" s="126"/>
    </row>
    <row r="22" spans="1:22" ht="76.7" customHeight="1">
      <c r="A22" s="1634" t="s">
        <v>2551</v>
      </c>
      <c r="B22" s="1634"/>
      <c r="C22" s="1634"/>
      <c r="D22" s="1634"/>
      <c r="E22" s="1634"/>
      <c r="F22" s="2192" t="s">
        <v>2544</v>
      </c>
      <c r="G22" s="2193"/>
      <c r="H22" s="1292" t="s">
        <v>196</v>
      </c>
      <c r="I22" s="2194"/>
      <c r="J22" s="1058" t="s">
        <v>2804</v>
      </c>
      <c r="K22" s="1077"/>
      <c r="O22" s="126"/>
      <c r="P22" s="126"/>
      <c r="Q22" s="126"/>
      <c r="R22" s="126"/>
      <c r="S22" s="126"/>
      <c r="T22" s="126"/>
      <c r="U22" s="126"/>
      <c r="V22" s="126"/>
    </row>
    <row r="23" spans="1:22" ht="63" customHeight="1">
      <c r="A23" s="1634" t="s">
        <v>2552</v>
      </c>
      <c r="B23" s="1634"/>
      <c r="C23" s="1634"/>
      <c r="D23" s="1634"/>
      <c r="E23" s="1634"/>
      <c r="F23" s="2182" t="s">
        <v>2544</v>
      </c>
      <c r="G23" s="2182"/>
      <c r="H23" s="1290" t="s">
        <v>2546</v>
      </c>
      <c r="I23" s="1290"/>
      <c r="J23" s="1058" t="s">
        <v>2805</v>
      </c>
      <c r="K23" s="1077"/>
      <c r="O23" s="126"/>
      <c r="P23" s="126"/>
      <c r="Q23" s="126"/>
      <c r="R23" s="126"/>
      <c r="S23" s="126"/>
      <c r="T23" s="126"/>
      <c r="U23" s="126"/>
      <c r="V23" s="126"/>
    </row>
    <row r="24" spans="1:22" ht="66" customHeight="1">
      <c r="A24" s="1290" t="s">
        <v>2553</v>
      </c>
      <c r="B24" s="1290"/>
      <c r="C24" s="1290"/>
      <c r="D24" s="1290"/>
      <c r="E24" s="1290"/>
      <c r="F24" s="2182" t="s">
        <v>2544</v>
      </c>
      <c r="G24" s="2182"/>
      <c r="H24" s="1290" t="s">
        <v>2543</v>
      </c>
      <c r="I24" s="1290"/>
      <c r="J24" s="1058" t="s">
        <v>2806</v>
      </c>
      <c r="K24" s="1077"/>
      <c r="O24" s="126"/>
      <c r="P24" s="126"/>
      <c r="Q24" s="126"/>
      <c r="R24" s="126"/>
      <c r="S24" s="126"/>
      <c r="T24" s="126"/>
      <c r="U24" s="126"/>
      <c r="V24" s="126"/>
    </row>
    <row r="25" spans="1:22" ht="55.5" customHeight="1">
      <c r="A25" s="1634" t="s">
        <v>3052</v>
      </c>
      <c r="B25" s="1634"/>
      <c r="C25" s="1634"/>
      <c r="D25" s="1634"/>
      <c r="E25" s="1634"/>
      <c r="F25" s="2182" t="s">
        <v>2544</v>
      </c>
      <c r="G25" s="2182"/>
      <c r="H25" s="1290" t="s">
        <v>2545</v>
      </c>
      <c r="I25" s="1290"/>
      <c r="J25" s="1058" t="s">
        <v>2807</v>
      </c>
      <c r="K25" s="1077"/>
      <c r="O25" s="126"/>
      <c r="P25" s="126"/>
      <c r="Q25" s="126"/>
      <c r="R25" s="126"/>
      <c r="S25" s="126"/>
      <c r="T25" s="126"/>
      <c r="U25" s="126"/>
      <c r="V25" s="126"/>
    </row>
    <row r="26" spans="1:22" ht="62.25" customHeight="1">
      <c r="A26" s="1634" t="s">
        <v>2554</v>
      </c>
      <c r="B26" s="1634"/>
      <c r="C26" s="1634"/>
      <c r="D26" s="1634"/>
      <c r="E26" s="1634"/>
      <c r="F26" s="2182" t="s">
        <v>2544</v>
      </c>
      <c r="G26" s="2182"/>
      <c r="H26" s="1290" t="s">
        <v>2119</v>
      </c>
      <c r="I26" s="1290"/>
      <c r="J26" s="1058" t="s">
        <v>2808</v>
      </c>
      <c r="K26" s="1077"/>
      <c r="O26" s="126"/>
      <c r="P26" s="127"/>
      <c r="Q26" s="127"/>
      <c r="R26" s="127"/>
      <c r="S26" s="127"/>
      <c r="T26" s="127"/>
      <c r="U26" s="127"/>
      <c r="V26" s="127"/>
    </row>
    <row r="27" spans="1:22" ht="65.45" customHeight="1">
      <c r="A27" s="1290" t="s">
        <v>2555</v>
      </c>
      <c r="B27" s="1290"/>
      <c r="C27" s="1290"/>
      <c r="D27" s="1290"/>
      <c r="E27" s="1290"/>
      <c r="F27" s="2182" t="s">
        <v>2544</v>
      </c>
      <c r="G27" s="2182"/>
      <c r="H27" s="1290" t="s">
        <v>2119</v>
      </c>
      <c r="I27" s="1290"/>
      <c r="J27" s="1058" t="s">
        <v>2808</v>
      </c>
      <c r="K27" s="1077"/>
      <c r="O27" s="126"/>
      <c r="P27" s="126"/>
      <c r="Q27" s="126"/>
      <c r="R27" s="126"/>
      <c r="S27" s="126"/>
      <c r="T27" s="126"/>
      <c r="U27" s="126"/>
      <c r="V27" s="126"/>
    </row>
    <row r="28" spans="1:22" ht="60.95" customHeight="1">
      <c r="A28" s="1634" t="s">
        <v>2556</v>
      </c>
      <c r="B28" s="1634"/>
      <c r="C28" s="1634"/>
      <c r="D28" s="1634"/>
      <c r="E28" s="1634"/>
      <c r="F28" s="2182" t="s">
        <v>2544</v>
      </c>
      <c r="G28" s="2182"/>
      <c r="H28" s="1290" t="s">
        <v>2543</v>
      </c>
      <c r="I28" s="1290"/>
      <c r="J28" s="1058" t="s">
        <v>2806</v>
      </c>
      <c r="K28" s="1077"/>
    </row>
    <row r="29" spans="1:22" ht="75.599999999999994" customHeight="1">
      <c r="A29" s="1634" t="s">
        <v>3053</v>
      </c>
      <c r="B29" s="1634"/>
      <c r="C29" s="1634"/>
      <c r="D29" s="1634"/>
      <c r="E29" s="1634"/>
      <c r="F29" s="2182" t="s">
        <v>2544</v>
      </c>
      <c r="G29" s="2182"/>
      <c r="H29" s="1290" t="s">
        <v>800</v>
      </c>
      <c r="I29" s="1290"/>
      <c r="J29" s="1058" t="s">
        <v>2809</v>
      </c>
      <c r="K29" s="1077"/>
    </row>
    <row r="30" spans="1:22" ht="77.099999999999994" customHeight="1">
      <c r="A30" s="1634" t="s">
        <v>3054</v>
      </c>
      <c r="B30" s="1634"/>
      <c r="C30" s="1634"/>
      <c r="D30" s="1634"/>
      <c r="E30" s="1634"/>
      <c r="F30" s="2182" t="s">
        <v>2544</v>
      </c>
      <c r="G30" s="2182"/>
      <c r="H30" s="1290" t="s">
        <v>2558</v>
      </c>
      <c r="I30" s="1290"/>
      <c r="J30" s="1058" t="s">
        <v>2809</v>
      </c>
      <c r="K30" s="1077"/>
    </row>
    <row r="31" spans="1:22" ht="79.5" customHeight="1">
      <c r="A31" s="1634" t="s">
        <v>3055</v>
      </c>
      <c r="B31" s="1634"/>
      <c r="C31" s="1634"/>
      <c r="D31" s="1634"/>
      <c r="E31" s="1634"/>
      <c r="F31" s="2182" t="s">
        <v>2544</v>
      </c>
      <c r="G31" s="2182"/>
      <c r="H31" s="1290" t="s">
        <v>2559</v>
      </c>
      <c r="I31" s="1290"/>
      <c r="J31" s="1058" t="s">
        <v>2809</v>
      </c>
      <c r="K31" s="1077"/>
    </row>
    <row r="32" spans="1:22" ht="75.95" customHeight="1">
      <c r="A32" s="1634" t="s">
        <v>3056</v>
      </c>
      <c r="B32" s="1634"/>
      <c r="C32" s="1634"/>
      <c r="D32" s="1634"/>
      <c r="E32" s="1634"/>
      <c r="F32" s="2182" t="s">
        <v>2544</v>
      </c>
      <c r="G32" s="2182"/>
      <c r="H32" s="1290" t="s">
        <v>2560</v>
      </c>
      <c r="I32" s="1290"/>
      <c r="J32" s="1058" t="s">
        <v>2809</v>
      </c>
      <c r="K32" s="1077"/>
    </row>
    <row r="33" spans="1:11" ht="77.45" customHeight="1">
      <c r="A33" s="1634" t="s">
        <v>3057</v>
      </c>
      <c r="B33" s="1634"/>
      <c r="C33" s="1634"/>
      <c r="D33" s="1634"/>
      <c r="E33" s="1634"/>
      <c r="F33" s="2182" t="s">
        <v>2544</v>
      </c>
      <c r="G33" s="2182"/>
      <c r="H33" s="1290" t="s">
        <v>2561</v>
      </c>
      <c r="I33" s="1290"/>
      <c r="J33" s="1058" t="s">
        <v>2809</v>
      </c>
      <c r="K33" s="1077"/>
    </row>
    <row r="34" spans="1:11" ht="76.5" customHeight="1" thickBot="1">
      <c r="A34" s="1075" t="s">
        <v>3058</v>
      </c>
      <c r="B34" s="1076"/>
      <c r="C34" s="1076"/>
      <c r="D34" s="1076"/>
      <c r="E34" s="1078"/>
      <c r="F34" s="1682" t="s">
        <v>2544</v>
      </c>
      <c r="G34" s="1683"/>
      <c r="H34" s="1058" t="s">
        <v>800</v>
      </c>
      <c r="I34" s="1078"/>
      <c r="J34" s="1058" t="s">
        <v>2809</v>
      </c>
      <c r="K34" s="1077"/>
    </row>
    <row r="35" spans="1:11" ht="19.5" customHeight="1">
      <c r="A35" s="371" t="s">
        <v>91</v>
      </c>
      <c r="B35" s="1629"/>
      <c r="C35" s="2186" t="s">
        <v>2367</v>
      </c>
      <c r="D35" s="2187"/>
      <c r="E35" s="2187"/>
      <c r="F35" s="2187"/>
      <c r="G35" s="2187"/>
      <c r="H35" s="2187"/>
      <c r="I35" s="2187"/>
      <c r="J35" s="2187"/>
      <c r="K35" s="2188"/>
    </row>
    <row r="36" spans="1:11" ht="19.5" customHeight="1">
      <c r="A36" s="373"/>
      <c r="B36" s="374"/>
      <c r="C36" s="2183" t="s">
        <v>2368</v>
      </c>
      <c r="D36" s="2184"/>
      <c r="E36" s="2184"/>
      <c r="F36" s="2184"/>
      <c r="G36" s="2184"/>
      <c r="H36" s="2184"/>
      <c r="I36" s="2184"/>
      <c r="J36" s="2184"/>
      <c r="K36" s="2185"/>
    </row>
    <row r="37" spans="1:11" ht="19.5" customHeight="1">
      <c r="A37" s="373"/>
      <c r="B37" s="374"/>
      <c r="C37" s="2183" t="s">
        <v>2369</v>
      </c>
      <c r="D37" s="2184"/>
      <c r="E37" s="2184"/>
      <c r="F37" s="2184"/>
      <c r="G37" s="2184"/>
      <c r="H37" s="2184"/>
      <c r="I37" s="2184"/>
      <c r="J37" s="2184"/>
      <c r="K37" s="2185"/>
    </row>
    <row r="38" spans="1:11" ht="19.5" customHeight="1">
      <c r="A38" s="373"/>
      <c r="B38" s="374"/>
      <c r="C38" s="2183" t="s">
        <v>2370</v>
      </c>
      <c r="D38" s="2184"/>
      <c r="E38" s="2184"/>
      <c r="F38" s="2184"/>
      <c r="G38" s="2184"/>
      <c r="H38" s="2184"/>
      <c r="I38" s="2184"/>
      <c r="J38" s="2184"/>
      <c r="K38" s="2185"/>
    </row>
    <row r="39" spans="1:11" ht="19.5" customHeight="1">
      <c r="A39" s="373"/>
      <c r="B39" s="374"/>
      <c r="C39" s="2183" t="s">
        <v>2371</v>
      </c>
      <c r="D39" s="2184"/>
      <c r="E39" s="2184"/>
      <c r="F39" s="2184"/>
      <c r="G39" s="2184"/>
      <c r="H39" s="2184"/>
      <c r="I39" s="2184"/>
      <c r="J39" s="2184"/>
      <c r="K39" s="2185"/>
    </row>
    <row r="40" spans="1:11" ht="19.5" customHeight="1">
      <c r="A40" s="373"/>
      <c r="B40" s="374"/>
      <c r="C40" s="2183" t="s">
        <v>2372</v>
      </c>
      <c r="D40" s="2184"/>
      <c r="E40" s="2184"/>
      <c r="F40" s="2184"/>
      <c r="G40" s="2184"/>
      <c r="H40" s="2184"/>
      <c r="I40" s="2184"/>
      <c r="J40" s="2184"/>
      <c r="K40" s="2185"/>
    </row>
    <row r="41" spans="1:11" ht="19.5" customHeight="1" thickBot="1">
      <c r="A41" s="373"/>
      <c r="B41" s="374"/>
      <c r="C41" s="2183" t="s">
        <v>2373</v>
      </c>
      <c r="D41" s="2184"/>
      <c r="E41" s="2184"/>
      <c r="F41" s="2184"/>
      <c r="G41" s="2184"/>
      <c r="H41" s="2184"/>
      <c r="I41" s="2184"/>
      <c r="J41" s="2184"/>
      <c r="K41" s="2185"/>
    </row>
    <row r="42" spans="1:11" ht="240" customHeight="1" thickBot="1">
      <c r="A42" s="347" t="s">
        <v>89</v>
      </c>
      <c r="B42" s="368"/>
      <c r="C42" s="2138" t="s">
        <v>3260</v>
      </c>
      <c r="D42" s="1891"/>
      <c r="E42" s="1891"/>
      <c r="F42" s="1891"/>
      <c r="G42" s="1891"/>
      <c r="H42" s="1891"/>
      <c r="I42" s="1891"/>
      <c r="J42" s="1891"/>
      <c r="K42" s="1892"/>
    </row>
    <row r="43" spans="1:11" ht="24.95" customHeight="1">
      <c r="A43" s="371" t="s">
        <v>88</v>
      </c>
      <c r="B43" s="1629"/>
      <c r="C43" s="513" t="s">
        <v>2562</v>
      </c>
      <c r="D43" s="377"/>
      <c r="E43" s="377"/>
      <c r="F43" s="377"/>
      <c r="G43" s="377"/>
      <c r="H43" s="377"/>
      <c r="I43" s="377"/>
      <c r="J43" s="377"/>
      <c r="K43" s="378"/>
    </row>
    <row r="44" spans="1:11" ht="24.95" customHeight="1">
      <c r="A44" s="373"/>
      <c r="B44" s="374"/>
      <c r="C44" s="1357" t="s">
        <v>2563</v>
      </c>
      <c r="D44" s="1061"/>
      <c r="E44" s="1061"/>
      <c r="F44" s="1061"/>
      <c r="G44" s="1061"/>
      <c r="H44" s="1061"/>
      <c r="I44" s="1061"/>
      <c r="J44" s="1061"/>
      <c r="K44" s="1062"/>
    </row>
    <row r="45" spans="1:11" ht="24.95" customHeight="1">
      <c r="A45" s="373"/>
      <c r="B45" s="374"/>
      <c r="C45" s="1357" t="s">
        <v>2564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24.95" customHeight="1">
      <c r="A46" s="373"/>
      <c r="B46" s="374"/>
      <c r="C46" s="1357" t="s">
        <v>2565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24.95" customHeight="1" thickBot="1">
      <c r="A47" s="1059"/>
      <c r="B47" s="1060"/>
      <c r="C47" s="713" t="s">
        <v>2566</v>
      </c>
      <c r="D47" s="1063"/>
      <c r="E47" s="1063"/>
      <c r="F47" s="1063"/>
      <c r="G47" s="1063"/>
      <c r="H47" s="1063"/>
      <c r="I47" s="1063"/>
      <c r="J47" s="1063"/>
      <c r="K47" s="1064"/>
    </row>
    <row r="48" spans="1:11" ht="24.95" customHeight="1">
      <c r="A48" s="353" t="s">
        <v>82</v>
      </c>
      <c r="B48" s="354"/>
      <c r="C48" s="714" t="s">
        <v>2355</v>
      </c>
      <c r="D48" s="1261"/>
      <c r="E48" s="1261"/>
      <c r="F48" s="1261"/>
      <c r="G48" s="1261"/>
      <c r="H48" s="1261"/>
      <c r="I48" s="1261"/>
      <c r="J48" s="1261"/>
      <c r="K48" s="1262"/>
    </row>
    <row r="49" spans="1:12" ht="24.95" customHeight="1">
      <c r="A49" s="355"/>
      <c r="B49" s="356"/>
      <c r="C49" s="1075" t="s">
        <v>2356</v>
      </c>
      <c r="D49" s="1076"/>
      <c r="E49" s="1076"/>
      <c r="F49" s="1076"/>
      <c r="G49" s="1076"/>
      <c r="H49" s="1076"/>
      <c r="I49" s="1076"/>
      <c r="J49" s="1076"/>
      <c r="K49" s="1077"/>
    </row>
    <row r="50" spans="1:12" ht="32.450000000000003" customHeight="1">
      <c r="A50" s="355"/>
      <c r="B50" s="356"/>
      <c r="C50" s="1075" t="s">
        <v>2357</v>
      </c>
      <c r="D50" s="1076"/>
      <c r="E50" s="1076"/>
      <c r="F50" s="1076"/>
      <c r="G50" s="1076"/>
      <c r="H50" s="1076"/>
      <c r="I50" s="1076"/>
      <c r="J50" s="1076"/>
      <c r="K50" s="1077"/>
    </row>
    <row r="51" spans="1:12" ht="24.95" customHeight="1" thickBot="1">
      <c r="A51" s="1073"/>
      <c r="B51" s="1074"/>
      <c r="C51" s="1078" t="s">
        <v>2358</v>
      </c>
      <c r="D51" s="1054"/>
      <c r="E51" s="1054"/>
      <c r="F51" s="1054"/>
      <c r="G51" s="1054"/>
      <c r="H51" s="1054"/>
      <c r="I51" s="1054"/>
      <c r="J51" s="1054"/>
      <c r="K51" s="1055"/>
    </row>
    <row r="52" spans="1:12" ht="15.75" thickBot="1">
      <c r="A52" s="332" t="s">
        <v>73</v>
      </c>
      <c r="B52" s="1583"/>
      <c r="C52" s="1583"/>
      <c r="D52" s="1583"/>
      <c r="E52" s="1583"/>
      <c r="F52" s="1583"/>
      <c r="G52" s="1583"/>
      <c r="H52" s="1583"/>
      <c r="I52" s="1583"/>
      <c r="J52" s="1583"/>
      <c r="K52" s="1584"/>
    </row>
    <row r="53" spans="1:12">
      <c r="A53" s="5" t="s">
        <v>72</v>
      </c>
      <c r="B53" s="4"/>
      <c r="C53" s="4"/>
      <c r="D53" s="4"/>
      <c r="E53" s="4"/>
      <c r="F53" s="335">
        <v>60</v>
      </c>
      <c r="G53" s="336"/>
      <c r="H53" s="336"/>
      <c r="I53" s="336"/>
      <c r="J53" s="336"/>
      <c r="K53" s="337"/>
      <c r="L53" s="1" t="s">
        <v>71</v>
      </c>
    </row>
    <row r="54" spans="1:12">
      <c r="A54" s="52" t="s">
        <v>70</v>
      </c>
      <c r="B54" s="53"/>
      <c r="C54" s="53"/>
      <c r="D54" s="53"/>
      <c r="E54" s="53"/>
      <c r="F54" s="1065">
        <v>40</v>
      </c>
      <c r="G54" s="1066"/>
      <c r="H54" s="1066"/>
      <c r="I54" s="1066"/>
      <c r="J54" s="1066"/>
      <c r="K54" s="1067"/>
      <c r="L54" s="1" t="s">
        <v>69</v>
      </c>
    </row>
    <row r="55" spans="1:12" ht="15.75" thickBot="1">
      <c r="A55" s="341" t="s">
        <v>68</v>
      </c>
      <c r="B55" s="1068"/>
      <c r="C55" s="1068"/>
      <c r="D55" s="1068"/>
      <c r="E55" s="1069"/>
      <c r="F55" s="1070" t="s">
        <v>250</v>
      </c>
      <c r="G55" s="1071"/>
      <c r="H55" s="1071"/>
      <c r="I55" s="1071"/>
      <c r="J55" s="1071"/>
      <c r="K55" s="1072"/>
    </row>
    <row r="56" spans="1:12" ht="40.5" customHeight="1" thickBot="1">
      <c r="A56" s="347" t="s">
        <v>67</v>
      </c>
      <c r="B56" s="348"/>
      <c r="C56" s="348"/>
      <c r="D56" s="348"/>
      <c r="E56" s="1042"/>
      <c r="F56" s="1402" t="s">
        <v>2567</v>
      </c>
      <c r="G56" s="351"/>
      <c r="H56" s="351"/>
      <c r="I56" s="351"/>
      <c r="J56" s="351"/>
      <c r="K56" s="352"/>
    </row>
  </sheetData>
  <mergeCells count="135"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F20:G20"/>
    <mergeCell ref="H20:I20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J20:K20"/>
    <mergeCell ref="A20:E20"/>
    <mergeCell ref="A27:E27"/>
    <mergeCell ref="F27:G27"/>
    <mergeCell ref="H27:I27"/>
    <mergeCell ref="J27:K27"/>
    <mergeCell ref="A28:E28"/>
    <mergeCell ref="F28:G28"/>
    <mergeCell ref="A26:E26"/>
    <mergeCell ref="F26:G26"/>
    <mergeCell ref="H26:I26"/>
    <mergeCell ref="J26:K26"/>
    <mergeCell ref="H28:I28"/>
    <mergeCell ref="J28:K28"/>
    <mergeCell ref="A25:E25"/>
    <mergeCell ref="F25:G25"/>
    <mergeCell ref="H25:I25"/>
    <mergeCell ref="J25:K25"/>
    <mergeCell ref="H24:I24"/>
    <mergeCell ref="J24:K24"/>
    <mergeCell ref="A21:E21"/>
    <mergeCell ref="F21:G21"/>
    <mergeCell ref="A24:E24"/>
    <mergeCell ref="F24:G24"/>
    <mergeCell ref="C46:K46"/>
    <mergeCell ref="C47:K47"/>
    <mergeCell ref="C38:K38"/>
    <mergeCell ref="C39:K39"/>
    <mergeCell ref="C40:K40"/>
    <mergeCell ref="C41:K41"/>
    <mergeCell ref="C37:K37"/>
    <mergeCell ref="A34:E34"/>
    <mergeCell ref="F34:G34"/>
    <mergeCell ref="H34:I34"/>
    <mergeCell ref="J34:K34"/>
    <mergeCell ref="A43:B47"/>
    <mergeCell ref="C43:K43"/>
    <mergeCell ref="C44:K44"/>
    <mergeCell ref="C45:K45"/>
    <mergeCell ref="A42:B42"/>
    <mergeCell ref="C42:K42"/>
    <mergeCell ref="C36:K36"/>
    <mergeCell ref="A35:B41"/>
    <mergeCell ref="C35:K35"/>
    <mergeCell ref="A55:E55"/>
    <mergeCell ref="F55:K55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33:E33"/>
    <mergeCell ref="F33:G33"/>
    <mergeCell ref="H33:I33"/>
    <mergeCell ref="J33:K33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opLeftCell="A52" workbookViewId="0">
      <selection activeCell="L59" sqref="A59:XFD59"/>
    </sheetView>
  </sheetViews>
  <sheetFormatPr defaultColWidth="9.140625" defaultRowHeight="15"/>
  <cols>
    <col min="1" max="2" width="9.140625" style="1"/>
    <col min="3" max="3" width="10.42578125" style="1" customWidth="1"/>
    <col min="4" max="4" width="9.140625" style="1"/>
    <col min="5" max="5" width="13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338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470" t="s">
        <v>165</v>
      </c>
      <c r="E2" s="471"/>
      <c r="F2" s="461" t="s">
        <v>164</v>
      </c>
      <c r="G2" s="462"/>
      <c r="H2" s="463"/>
      <c r="I2" s="470" t="s">
        <v>175</v>
      </c>
      <c r="J2" s="472"/>
      <c r="K2" s="471"/>
    </row>
    <row r="3" spans="1:17" ht="15.75" customHeight="1" thickBot="1">
      <c r="A3" s="461" t="s">
        <v>163</v>
      </c>
      <c r="B3" s="462"/>
      <c r="C3" s="463"/>
      <c r="D3" s="467" t="s">
        <v>239</v>
      </c>
      <c r="E3" s="469"/>
      <c r="F3" s="461" t="s">
        <v>161</v>
      </c>
      <c r="G3" s="462"/>
      <c r="H3" s="463"/>
      <c r="I3" s="467">
        <v>3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152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34.9" customHeight="1" thickBot="1">
      <c r="A6" s="473" t="s">
        <v>150</v>
      </c>
      <c r="B6" s="474"/>
      <c r="C6" s="474"/>
      <c r="D6" s="475" t="s">
        <v>337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94.5" customHeight="1" thickBot="1">
      <c r="A7" s="448" t="s">
        <v>149</v>
      </c>
      <c r="B7" s="449"/>
      <c r="C7" s="449"/>
      <c r="D7" s="450" t="s">
        <v>336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66.75" customHeight="1">
      <c r="A9" s="438" t="s">
        <v>146</v>
      </c>
      <c r="B9" s="439"/>
      <c r="C9" s="440"/>
      <c r="D9" s="455" t="s">
        <v>339</v>
      </c>
      <c r="E9" s="455"/>
      <c r="F9" s="455"/>
      <c r="G9" s="455"/>
      <c r="H9" s="455"/>
      <c r="I9" s="455"/>
      <c r="J9" s="455"/>
      <c r="K9" s="456"/>
    </row>
    <row r="10" spans="1:17" ht="96.6" customHeight="1">
      <c r="A10" s="438"/>
      <c r="B10" s="439"/>
      <c r="C10" s="440"/>
      <c r="D10" s="443" t="s">
        <v>340</v>
      </c>
      <c r="E10" s="384"/>
      <c r="F10" s="384"/>
      <c r="G10" s="384"/>
      <c r="H10" s="384"/>
      <c r="I10" s="384"/>
      <c r="J10" s="384"/>
      <c r="K10" s="444"/>
    </row>
    <row r="11" spans="1:17" ht="54.95" customHeight="1">
      <c r="A11" s="438"/>
      <c r="B11" s="439"/>
      <c r="C11" s="440"/>
      <c r="D11" s="443" t="s">
        <v>341</v>
      </c>
      <c r="E11" s="384"/>
      <c r="F11" s="384"/>
      <c r="G11" s="384"/>
      <c r="H11" s="384"/>
      <c r="I11" s="384"/>
      <c r="J11" s="384"/>
      <c r="K11" s="444"/>
    </row>
    <row r="12" spans="1:17" ht="83.1" customHeight="1" thickBot="1">
      <c r="A12" s="438"/>
      <c r="B12" s="439"/>
      <c r="C12" s="440"/>
      <c r="D12" s="443" t="s">
        <v>342</v>
      </c>
      <c r="E12" s="384"/>
      <c r="F12" s="384"/>
      <c r="G12" s="384"/>
      <c r="H12" s="384"/>
      <c r="I12" s="384"/>
      <c r="J12" s="384"/>
      <c r="K12" s="444"/>
      <c r="Q12" s="11"/>
    </row>
    <row r="13" spans="1:17" ht="61.5" customHeight="1">
      <c r="A13" s="435" t="s">
        <v>144</v>
      </c>
      <c r="B13" s="436"/>
      <c r="C13" s="437"/>
      <c r="D13" s="441" t="s">
        <v>343</v>
      </c>
      <c r="E13" s="441"/>
      <c r="F13" s="441"/>
      <c r="G13" s="441"/>
      <c r="H13" s="441"/>
      <c r="I13" s="441"/>
      <c r="J13" s="441"/>
      <c r="K13" s="442"/>
    </row>
    <row r="14" spans="1:17" ht="69" customHeight="1" thickBot="1">
      <c r="A14" s="438"/>
      <c r="B14" s="439"/>
      <c r="C14" s="440"/>
      <c r="D14" s="443" t="s">
        <v>344</v>
      </c>
      <c r="E14" s="384"/>
      <c r="F14" s="384"/>
      <c r="G14" s="384"/>
      <c r="H14" s="384"/>
      <c r="I14" s="384"/>
      <c r="J14" s="384"/>
      <c r="K14" s="444"/>
    </row>
    <row r="15" spans="1:17" ht="41.1" customHeight="1">
      <c r="A15" s="435" t="s">
        <v>141</v>
      </c>
      <c r="B15" s="436"/>
      <c r="C15" s="437"/>
      <c r="D15" s="445" t="s">
        <v>345</v>
      </c>
      <c r="E15" s="446"/>
      <c r="F15" s="446"/>
      <c r="G15" s="446"/>
      <c r="H15" s="446"/>
      <c r="I15" s="446"/>
      <c r="J15" s="446"/>
      <c r="K15" s="447"/>
    </row>
    <row r="16" spans="1:17" ht="52.5" customHeight="1" thickBot="1">
      <c r="A16" s="438"/>
      <c r="B16" s="439"/>
      <c r="C16" s="440"/>
      <c r="D16" s="443" t="s">
        <v>346</v>
      </c>
      <c r="E16" s="384"/>
      <c r="F16" s="384"/>
      <c r="G16" s="384"/>
      <c r="H16" s="384"/>
      <c r="I16" s="384"/>
      <c r="J16" s="384"/>
      <c r="K16" s="444"/>
    </row>
    <row r="17" spans="1:18" ht="78" customHeight="1" thickBot="1">
      <c r="A17" s="347" t="s">
        <v>139</v>
      </c>
      <c r="B17" s="348"/>
      <c r="C17" s="349"/>
      <c r="D17" s="476" t="s">
        <v>335</v>
      </c>
      <c r="E17" s="421"/>
      <c r="F17" s="421"/>
      <c r="G17" s="421"/>
      <c r="H17" s="421"/>
      <c r="I17" s="421"/>
      <c r="J17" s="421"/>
      <c r="K17" s="422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425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102" customHeight="1">
      <c r="A20" s="557" t="s">
        <v>347</v>
      </c>
      <c r="B20" s="558"/>
      <c r="C20" s="558"/>
      <c r="D20" s="558"/>
      <c r="E20" s="558"/>
      <c r="F20" s="559" t="s">
        <v>249</v>
      </c>
      <c r="G20" s="559"/>
      <c r="H20" s="560" t="s">
        <v>2188</v>
      </c>
      <c r="I20" s="560"/>
      <c r="J20" s="561" t="s">
        <v>2190</v>
      </c>
      <c r="K20" s="562"/>
    </row>
    <row r="21" spans="1:18" ht="95.25" customHeight="1">
      <c r="A21" s="521" t="s">
        <v>348</v>
      </c>
      <c r="B21" s="522"/>
      <c r="C21" s="522"/>
      <c r="D21" s="522"/>
      <c r="E21" s="523"/>
      <c r="F21" s="524" t="s">
        <v>249</v>
      </c>
      <c r="G21" s="524"/>
      <c r="H21" s="554" t="s">
        <v>2189</v>
      </c>
      <c r="I21" s="555"/>
      <c r="J21" s="554" t="s">
        <v>2190</v>
      </c>
      <c r="K21" s="556"/>
    </row>
    <row r="22" spans="1:18" ht="108" customHeight="1">
      <c r="A22" s="521" t="s">
        <v>349</v>
      </c>
      <c r="B22" s="522"/>
      <c r="C22" s="522"/>
      <c r="D22" s="522"/>
      <c r="E22" s="523"/>
      <c r="F22" s="524" t="s">
        <v>249</v>
      </c>
      <c r="G22" s="524"/>
      <c r="H22" s="554" t="s">
        <v>334</v>
      </c>
      <c r="I22" s="555"/>
      <c r="J22" s="554" t="s">
        <v>218</v>
      </c>
      <c r="K22" s="556"/>
    </row>
    <row r="23" spans="1:18" ht="128.1" customHeight="1">
      <c r="A23" s="521" t="s">
        <v>350</v>
      </c>
      <c r="B23" s="522"/>
      <c r="C23" s="522"/>
      <c r="D23" s="522"/>
      <c r="E23" s="523"/>
      <c r="F23" s="524" t="s">
        <v>249</v>
      </c>
      <c r="G23" s="524"/>
      <c r="H23" s="554" t="s">
        <v>334</v>
      </c>
      <c r="I23" s="555"/>
      <c r="J23" s="554" t="s">
        <v>218</v>
      </c>
      <c r="K23" s="556"/>
    </row>
    <row r="24" spans="1:18" ht="93.6" customHeight="1">
      <c r="A24" s="521" t="s">
        <v>351</v>
      </c>
      <c r="B24" s="522"/>
      <c r="C24" s="522"/>
      <c r="D24" s="522"/>
      <c r="E24" s="523"/>
      <c r="F24" s="524" t="s">
        <v>249</v>
      </c>
      <c r="G24" s="524"/>
      <c r="H24" s="554" t="s">
        <v>334</v>
      </c>
      <c r="I24" s="555"/>
      <c r="J24" s="554" t="s">
        <v>218</v>
      </c>
      <c r="K24" s="556"/>
    </row>
    <row r="25" spans="1:18" ht="108" customHeight="1">
      <c r="A25" s="521" t="s">
        <v>352</v>
      </c>
      <c r="B25" s="522"/>
      <c r="C25" s="522"/>
      <c r="D25" s="522"/>
      <c r="E25" s="523"/>
      <c r="F25" s="524" t="s">
        <v>249</v>
      </c>
      <c r="G25" s="524"/>
      <c r="H25" s="554" t="s">
        <v>334</v>
      </c>
      <c r="I25" s="555"/>
      <c r="J25" s="554" t="s">
        <v>218</v>
      </c>
      <c r="K25" s="556"/>
    </row>
    <row r="26" spans="1:18" ht="106.5" customHeight="1">
      <c r="A26" s="521" t="s">
        <v>353</v>
      </c>
      <c r="B26" s="522"/>
      <c r="C26" s="522"/>
      <c r="D26" s="522"/>
      <c r="E26" s="523"/>
      <c r="F26" s="524" t="s">
        <v>249</v>
      </c>
      <c r="G26" s="524"/>
      <c r="H26" s="554" t="s">
        <v>334</v>
      </c>
      <c r="I26" s="555"/>
      <c r="J26" s="554" t="s">
        <v>218</v>
      </c>
      <c r="K26" s="556"/>
    </row>
    <row r="27" spans="1:18" ht="81" customHeight="1">
      <c r="A27" s="521" t="s">
        <v>354</v>
      </c>
      <c r="B27" s="522"/>
      <c r="C27" s="522"/>
      <c r="D27" s="522"/>
      <c r="E27" s="523"/>
      <c r="F27" s="524" t="s">
        <v>249</v>
      </c>
      <c r="G27" s="524"/>
      <c r="H27" s="554" t="s">
        <v>334</v>
      </c>
      <c r="I27" s="555"/>
      <c r="J27" s="554" t="s">
        <v>218</v>
      </c>
      <c r="K27" s="556"/>
    </row>
    <row r="28" spans="1:18" ht="66.75" customHeight="1">
      <c r="A28" s="521" t="s">
        <v>355</v>
      </c>
      <c r="B28" s="522"/>
      <c r="C28" s="522"/>
      <c r="D28" s="522"/>
      <c r="E28" s="523"/>
      <c r="F28" s="524" t="s">
        <v>249</v>
      </c>
      <c r="G28" s="524"/>
      <c r="H28" s="554" t="s">
        <v>2189</v>
      </c>
      <c r="I28" s="555"/>
      <c r="J28" s="554" t="s">
        <v>2190</v>
      </c>
      <c r="K28" s="556"/>
    </row>
    <row r="29" spans="1:18" ht="77.25" customHeight="1">
      <c r="A29" s="521" t="s">
        <v>356</v>
      </c>
      <c r="B29" s="522"/>
      <c r="C29" s="522"/>
      <c r="D29" s="522"/>
      <c r="E29" s="523"/>
      <c r="F29" s="524" t="s">
        <v>249</v>
      </c>
      <c r="G29" s="524"/>
      <c r="H29" s="554" t="s">
        <v>334</v>
      </c>
      <c r="I29" s="555"/>
      <c r="J29" s="554" t="s">
        <v>218</v>
      </c>
      <c r="K29" s="556"/>
    </row>
    <row r="30" spans="1:18" ht="49.9" customHeight="1">
      <c r="A30" s="521" t="s">
        <v>357</v>
      </c>
      <c r="B30" s="522"/>
      <c r="C30" s="522"/>
      <c r="D30" s="522"/>
      <c r="E30" s="523"/>
      <c r="F30" s="524" t="s">
        <v>249</v>
      </c>
      <c r="G30" s="524"/>
      <c r="H30" s="554" t="s">
        <v>334</v>
      </c>
      <c r="I30" s="555"/>
      <c r="J30" s="554" t="s">
        <v>218</v>
      </c>
      <c r="K30" s="556"/>
    </row>
    <row r="31" spans="1:18" ht="66.75" customHeight="1">
      <c r="A31" s="549" t="s">
        <v>358</v>
      </c>
      <c r="B31" s="522"/>
      <c r="C31" s="522"/>
      <c r="D31" s="522"/>
      <c r="E31" s="523"/>
      <c r="F31" s="524" t="s">
        <v>249</v>
      </c>
      <c r="G31" s="524"/>
      <c r="H31" s="554" t="s">
        <v>334</v>
      </c>
      <c r="I31" s="555"/>
      <c r="J31" s="554" t="s">
        <v>218</v>
      </c>
      <c r="K31" s="556"/>
    </row>
    <row r="32" spans="1:18" ht="64.5" customHeight="1">
      <c r="A32" s="549" t="s">
        <v>359</v>
      </c>
      <c r="B32" s="550"/>
      <c r="C32" s="550"/>
      <c r="D32" s="550"/>
      <c r="E32" s="551"/>
      <c r="F32" s="552" t="s">
        <v>249</v>
      </c>
      <c r="G32" s="553"/>
      <c r="H32" s="554" t="s">
        <v>334</v>
      </c>
      <c r="I32" s="555"/>
      <c r="J32" s="554" t="s">
        <v>218</v>
      </c>
      <c r="K32" s="556"/>
    </row>
    <row r="33" spans="1:11" ht="92.25" customHeight="1">
      <c r="A33" s="549" t="s">
        <v>360</v>
      </c>
      <c r="B33" s="550"/>
      <c r="C33" s="550"/>
      <c r="D33" s="550"/>
      <c r="E33" s="551"/>
      <c r="F33" s="552" t="s">
        <v>249</v>
      </c>
      <c r="G33" s="553"/>
      <c r="H33" s="554" t="s">
        <v>334</v>
      </c>
      <c r="I33" s="555"/>
      <c r="J33" s="554" t="s">
        <v>218</v>
      </c>
      <c r="K33" s="556"/>
    </row>
    <row r="34" spans="1:11" ht="96" customHeight="1">
      <c r="A34" s="521" t="s">
        <v>361</v>
      </c>
      <c r="B34" s="522"/>
      <c r="C34" s="522"/>
      <c r="D34" s="522"/>
      <c r="E34" s="523"/>
      <c r="F34" s="524" t="s">
        <v>249</v>
      </c>
      <c r="G34" s="524"/>
      <c r="H34" s="554" t="s">
        <v>2189</v>
      </c>
      <c r="I34" s="555"/>
      <c r="J34" s="554" t="s">
        <v>2190</v>
      </c>
      <c r="K34" s="556"/>
    </row>
    <row r="35" spans="1:11" ht="96" customHeight="1">
      <c r="A35" s="383" t="s">
        <v>362</v>
      </c>
      <c r="B35" s="384"/>
      <c r="C35" s="384"/>
      <c r="D35" s="384"/>
      <c r="E35" s="385"/>
      <c r="F35" s="386" t="s">
        <v>186</v>
      </c>
      <c r="G35" s="387"/>
      <c r="H35" s="563" t="s">
        <v>363</v>
      </c>
      <c r="I35" s="564"/>
      <c r="J35" s="563" t="s">
        <v>2191</v>
      </c>
      <c r="K35" s="565"/>
    </row>
    <row r="36" spans="1:11" ht="63" customHeight="1">
      <c r="A36" s="399" t="s">
        <v>364</v>
      </c>
      <c r="B36" s="400"/>
      <c r="C36" s="400"/>
      <c r="D36" s="400"/>
      <c r="E36" s="400"/>
      <c r="F36" s="386" t="s">
        <v>186</v>
      </c>
      <c r="G36" s="387"/>
      <c r="H36" s="563" t="s">
        <v>363</v>
      </c>
      <c r="I36" s="564"/>
      <c r="J36" s="563" t="s">
        <v>2191</v>
      </c>
      <c r="K36" s="565"/>
    </row>
    <row r="37" spans="1:11" ht="50.45" customHeight="1">
      <c r="A37" s="397" t="s">
        <v>365</v>
      </c>
      <c r="B37" s="398"/>
      <c r="C37" s="398"/>
      <c r="D37" s="398"/>
      <c r="E37" s="398"/>
      <c r="F37" s="386" t="s">
        <v>186</v>
      </c>
      <c r="G37" s="387"/>
      <c r="H37" s="563" t="s">
        <v>363</v>
      </c>
      <c r="I37" s="564"/>
      <c r="J37" s="563" t="s">
        <v>2191</v>
      </c>
      <c r="K37" s="565"/>
    </row>
    <row r="38" spans="1:11" ht="83.1" customHeight="1">
      <c r="A38" s="397" t="s">
        <v>367</v>
      </c>
      <c r="B38" s="398"/>
      <c r="C38" s="398"/>
      <c r="D38" s="398"/>
      <c r="E38" s="398"/>
      <c r="F38" s="386" t="s">
        <v>186</v>
      </c>
      <c r="G38" s="387"/>
      <c r="H38" s="563" t="s">
        <v>363</v>
      </c>
      <c r="I38" s="564"/>
      <c r="J38" s="563" t="s">
        <v>2191</v>
      </c>
      <c r="K38" s="565"/>
    </row>
    <row r="39" spans="1:11" ht="98.1" customHeight="1">
      <c r="A39" s="383" t="s">
        <v>368</v>
      </c>
      <c r="B39" s="384"/>
      <c r="C39" s="384"/>
      <c r="D39" s="384"/>
      <c r="E39" s="385"/>
      <c r="F39" s="386" t="s">
        <v>186</v>
      </c>
      <c r="G39" s="387"/>
      <c r="H39" s="563" t="s">
        <v>363</v>
      </c>
      <c r="I39" s="564"/>
      <c r="J39" s="563" t="s">
        <v>2191</v>
      </c>
      <c r="K39" s="565"/>
    </row>
    <row r="40" spans="1:11" ht="81" customHeight="1">
      <c r="A40" s="383" t="s">
        <v>369</v>
      </c>
      <c r="B40" s="384"/>
      <c r="C40" s="384"/>
      <c r="D40" s="384"/>
      <c r="E40" s="385"/>
      <c r="F40" s="386" t="s">
        <v>186</v>
      </c>
      <c r="G40" s="387"/>
      <c r="H40" s="563" t="s">
        <v>363</v>
      </c>
      <c r="I40" s="564"/>
      <c r="J40" s="563" t="s">
        <v>2191</v>
      </c>
      <c r="K40" s="565"/>
    </row>
    <row r="41" spans="1:11" ht="65.099999999999994" customHeight="1">
      <c r="A41" s="383" t="s">
        <v>370</v>
      </c>
      <c r="B41" s="384"/>
      <c r="C41" s="384"/>
      <c r="D41" s="384"/>
      <c r="E41" s="385"/>
      <c r="F41" s="386" t="s">
        <v>186</v>
      </c>
      <c r="G41" s="387"/>
      <c r="H41" s="563" t="s">
        <v>363</v>
      </c>
      <c r="I41" s="564"/>
      <c r="J41" s="563" t="s">
        <v>2191</v>
      </c>
      <c r="K41" s="565"/>
    </row>
    <row r="42" spans="1:11" ht="68.45" customHeight="1">
      <c r="A42" s="383" t="s">
        <v>371</v>
      </c>
      <c r="B42" s="384"/>
      <c r="C42" s="384"/>
      <c r="D42" s="384"/>
      <c r="E42" s="385"/>
      <c r="F42" s="386" t="s">
        <v>186</v>
      </c>
      <c r="G42" s="387"/>
      <c r="H42" s="563" t="s">
        <v>363</v>
      </c>
      <c r="I42" s="564"/>
      <c r="J42" s="563" t="s">
        <v>2191</v>
      </c>
      <c r="K42" s="565"/>
    </row>
    <row r="43" spans="1:11" ht="66" customHeight="1">
      <c r="A43" s="383" t="s">
        <v>372</v>
      </c>
      <c r="B43" s="384"/>
      <c r="C43" s="384"/>
      <c r="D43" s="384"/>
      <c r="E43" s="385"/>
      <c r="F43" s="386" t="s">
        <v>186</v>
      </c>
      <c r="G43" s="387"/>
      <c r="H43" s="563" t="s">
        <v>363</v>
      </c>
      <c r="I43" s="564"/>
      <c r="J43" s="563" t="s">
        <v>2191</v>
      </c>
      <c r="K43" s="565"/>
    </row>
    <row r="44" spans="1:11" ht="54.6" customHeight="1">
      <c r="A44" s="383" t="s">
        <v>373</v>
      </c>
      <c r="B44" s="384"/>
      <c r="C44" s="384"/>
      <c r="D44" s="384"/>
      <c r="E44" s="385"/>
      <c r="F44" s="386" t="s">
        <v>186</v>
      </c>
      <c r="G44" s="387"/>
      <c r="H44" s="563" t="s">
        <v>363</v>
      </c>
      <c r="I44" s="564"/>
      <c r="J44" s="563" t="s">
        <v>2191</v>
      </c>
      <c r="K44" s="565"/>
    </row>
    <row r="45" spans="1:11" ht="52.5" customHeight="1">
      <c r="A45" s="584" t="s">
        <v>2904</v>
      </c>
      <c r="B45" s="384"/>
      <c r="C45" s="384"/>
      <c r="D45" s="384"/>
      <c r="E45" s="385"/>
      <c r="F45" s="386" t="s">
        <v>186</v>
      </c>
      <c r="G45" s="387"/>
      <c r="H45" s="563" t="s">
        <v>363</v>
      </c>
      <c r="I45" s="564"/>
      <c r="J45" s="563" t="s">
        <v>2191</v>
      </c>
      <c r="K45" s="565"/>
    </row>
    <row r="46" spans="1:11" ht="51.6" customHeight="1">
      <c r="A46" s="383" t="s">
        <v>374</v>
      </c>
      <c r="B46" s="384"/>
      <c r="C46" s="384"/>
      <c r="D46" s="384"/>
      <c r="E46" s="385"/>
      <c r="F46" s="386" t="s">
        <v>186</v>
      </c>
      <c r="G46" s="387"/>
      <c r="H46" s="563" t="s">
        <v>363</v>
      </c>
      <c r="I46" s="564"/>
      <c r="J46" s="563" t="s">
        <v>2191</v>
      </c>
      <c r="K46" s="565"/>
    </row>
    <row r="47" spans="1:11" ht="51.6" customHeight="1">
      <c r="A47" s="383" t="s">
        <v>375</v>
      </c>
      <c r="B47" s="384"/>
      <c r="C47" s="384"/>
      <c r="D47" s="384"/>
      <c r="E47" s="385"/>
      <c r="F47" s="386" t="s">
        <v>186</v>
      </c>
      <c r="G47" s="387"/>
      <c r="H47" s="563" t="s">
        <v>366</v>
      </c>
      <c r="I47" s="564"/>
      <c r="J47" s="563" t="s">
        <v>2191</v>
      </c>
      <c r="K47" s="565"/>
    </row>
    <row r="48" spans="1:11" ht="64.5" customHeight="1">
      <c r="A48" s="383" t="s">
        <v>376</v>
      </c>
      <c r="B48" s="384"/>
      <c r="C48" s="384"/>
      <c r="D48" s="384"/>
      <c r="E48" s="385"/>
      <c r="F48" s="386" t="s">
        <v>186</v>
      </c>
      <c r="G48" s="387"/>
      <c r="H48" s="563" t="s">
        <v>363</v>
      </c>
      <c r="I48" s="564"/>
      <c r="J48" s="563" t="s">
        <v>2191</v>
      </c>
      <c r="K48" s="565"/>
    </row>
    <row r="49" spans="1:11" ht="40.5" customHeight="1" thickBot="1">
      <c r="A49" s="383" t="s">
        <v>377</v>
      </c>
      <c r="B49" s="384"/>
      <c r="C49" s="384"/>
      <c r="D49" s="384"/>
      <c r="E49" s="385"/>
      <c r="F49" s="386" t="s">
        <v>186</v>
      </c>
      <c r="G49" s="387"/>
      <c r="H49" s="563" t="s">
        <v>363</v>
      </c>
      <c r="I49" s="564"/>
      <c r="J49" s="563" t="s">
        <v>2191</v>
      </c>
      <c r="K49" s="565"/>
    </row>
    <row r="50" spans="1:11" ht="24.6" customHeight="1">
      <c r="A50" s="371" t="s">
        <v>91</v>
      </c>
      <c r="B50" s="372"/>
      <c r="C50" s="581" t="s">
        <v>385</v>
      </c>
      <c r="D50" s="582"/>
      <c r="E50" s="582"/>
      <c r="F50" s="582"/>
      <c r="G50" s="582"/>
      <c r="H50" s="582"/>
      <c r="I50" s="582"/>
      <c r="J50" s="582"/>
      <c r="K50" s="583"/>
    </row>
    <row r="51" spans="1:11" ht="21.95" customHeight="1">
      <c r="A51" s="373"/>
      <c r="B51" s="374"/>
      <c r="C51" s="383" t="s">
        <v>384</v>
      </c>
      <c r="D51" s="384"/>
      <c r="E51" s="384"/>
      <c r="F51" s="384"/>
      <c r="G51" s="384"/>
      <c r="H51" s="384"/>
      <c r="I51" s="384"/>
      <c r="J51" s="384"/>
      <c r="K51" s="444"/>
    </row>
    <row r="52" spans="1:11" ht="21.95" customHeight="1">
      <c r="A52" s="373"/>
      <c r="B52" s="374"/>
      <c r="C52" s="383" t="s">
        <v>381</v>
      </c>
      <c r="D52" s="384"/>
      <c r="E52" s="384"/>
      <c r="F52" s="384"/>
      <c r="G52" s="384"/>
      <c r="H52" s="384"/>
      <c r="I52" s="384"/>
      <c r="J52" s="384"/>
      <c r="K52" s="444"/>
    </row>
    <row r="53" spans="1:11" ht="19.5" customHeight="1">
      <c r="A53" s="373"/>
      <c r="B53" s="374"/>
      <c r="C53" s="383" t="s">
        <v>382</v>
      </c>
      <c r="D53" s="384"/>
      <c r="E53" s="384"/>
      <c r="F53" s="384"/>
      <c r="G53" s="384"/>
      <c r="H53" s="384"/>
      <c r="I53" s="384"/>
      <c r="J53" s="384"/>
      <c r="K53" s="444"/>
    </row>
    <row r="54" spans="1:11" ht="21" customHeight="1">
      <c r="A54" s="373"/>
      <c r="B54" s="374"/>
      <c r="C54" s="383" t="s">
        <v>380</v>
      </c>
      <c r="D54" s="384"/>
      <c r="E54" s="384"/>
      <c r="F54" s="384"/>
      <c r="G54" s="384"/>
      <c r="H54" s="384"/>
      <c r="I54" s="384"/>
      <c r="J54" s="384"/>
      <c r="K54" s="444"/>
    </row>
    <row r="55" spans="1:11" ht="21" customHeight="1">
      <c r="A55" s="373"/>
      <c r="B55" s="374"/>
      <c r="C55" s="383" t="s">
        <v>379</v>
      </c>
      <c r="D55" s="384"/>
      <c r="E55" s="384"/>
      <c r="F55" s="384"/>
      <c r="G55" s="384"/>
      <c r="H55" s="384"/>
      <c r="I55" s="384"/>
      <c r="J55" s="384"/>
      <c r="K55" s="444"/>
    </row>
    <row r="56" spans="1:11" ht="20.100000000000001" customHeight="1">
      <c r="A56" s="373"/>
      <c r="B56" s="374"/>
      <c r="C56" s="383" t="s">
        <v>383</v>
      </c>
      <c r="D56" s="384"/>
      <c r="E56" s="384"/>
      <c r="F56" s="384"/>
      <c r="G56" s="384"/>
      <c r="H56" s="384"/>
      <c r="I56" s="384"/>
      <c r="J56" s="384"/>
      <c r="K56" s="444"/>
    </row>
    <row r="57" spans="1:11" ht="20.100000000000001" customHeight="1" thickBot="1">
      <c r="A57" s="375"/>
      <c r="B57" s="376"/>
      <c r="C57" s="578" t="s">
        <v>378</v>
      </c>
      <c r="D57" s="579"/>
      <c r="E57" s="579"/>
      <c r="F57" s="579"/>
      <c r="G57" s="579"/>
      <c r="H57" s="579"/>
      <c r="I57" s="579"/>
      <c r="J57" s="579"/>
      <c r="K57" s="580"/>
    </row>
    <row r="58" spans="1:11" ht="249" customHeight="1" thickBot="1">
      <c r="A58" s="347" t="s">
        <v>89</v>
      </c>
      <c r="B58" s="368"/>
      <c r="C58" s="351" t="s">
        <v>3219</v>
      </c>
      <c r="D58" s="351"/>
      <c r="E58" s="351"/>
      <c r="F58" s="351"/>
      <c r="G58" s="351"/>
      <c r="H58" s="351"/>
      <c r="I58" s="351"/>
      <c r="J58" s="351"/>
      <c r="K58" s="352"/>
    </row>
    <row r="59" spans="1:11" ht="18" customHeight="1">
      <c r="A59" s="371" t="s">
        <v>88</v>
      </c>
      <c r="B59" s="372"/>
      <c r="C59" s="567" t="s">
        <v>333</v>
      </c>
      <c r="D59" s="568"/>
      <c r="E59" s="568"/>
      <c r="F59" s="568"/>
      <c r="G59" s="568"/>
      <c r="H59" s="568"/>
      <c r="I59" s="568"/>
      <c r="J59" s="568"/>
      <c r="K59" s="569"/>
    </row>
    <row r="60" spans="1:11" ht="26.45" customHeight="1">
      <c r="A60" s="373"/>
      <c r="B60" s="374"/>
      <c r="C60" s="379" t="s">
        <v>332</v>
      </c>
      <c r="D60" s="379"/>
      <c r="E60" s="379"/>
      <c r="F60" s="379"/>
      <c r="G60" s="379"/>
      <c r="H60" s="379"/>
      <c r="I60" s="379"/>
      <c r="J60" s="379"/>
      <c r="K60" s="380"/>
    </row>
    <row r="61" spans="1:11" ht="26.45" customHeight="1">
      <c r="A61" s="373"/>
      <c r="B61" s="374"/>
      <c r="C61" s="379" t="s">
        <v>331</v>
      </c>
      <c r="D61" s="379"/>
      <c r="E61" s="379"/>
      <c r="F61" s="379"/>
      <c r="G61" s="379"/>
      <c r="H61" s="379"/>
      <c r="I61" s="379"/>
      <c r="J61" s="379"/>
      <c r="K61" s="380"/>
    </row>
    <row r="62" spans="1:11" ht="26.45" customHeight="1">
      <c r="A62" s="373"/>
      <c r="B62" s="374"/>
      <c r="C62" s="570" t="s">
        <v>330</v>
      </c>
      <c r="D62" s="571"/>
      <c r="E62" s="571"/>
      <c r="F62" s="571"/>
      <c r="G62" s="571"/>
      <c r="H62" s="571"/>
      <c r="I62" s="571"/>
      <c r="J62" s="571"/>
      <c r="K62" s="572"/>
    </row>
    <row r="63" spans="1:11" ht="26.45" customHeight="1">
      <c r="A63" s="373"/>
      <c r="B63" s="374"/>
      <c r="C63" s="576" t="s">
        <v>329</v>
      </c>
      <c r="D63" s="570"/>
      <c r="E63" s="570"/>
      <c r="F63" s="570"/>
      <c r="G63" s="570"/>
      <c r="H63" s="570"/>
      <c r="I63" s="570"/>
      <c r="J63" s="570"/>
      <c r="K63" s="577"/>
    </row>
    <row r="64" spans="1:11" ht="26.45" customHeight="1" thickBot="1">
      <c r="A64" s="375"/>
      <c r="B64" s="376"/>
      <c r="C64" s="573" t="s">
        <v>328</v>
      </c>
      <c r="D64" s="574"/>
      <c r="E64" s="574"/>
      <c r="F64" s="574"/>
      <c r="G64" s="574"/>
      <c r="H64" s="574"/>
      <c r="I64" s="574"/>
      <c r="J64" s="574"/>
      <c r="K64" s="575"/>
    </row>
    <row r="65" spans="1:12" ht="33" customHeight="1">
      <c r="A65" s="353" t="s">
        <v>82</v>
      </c>
      <c r="B65" s="354"/>
      <c r="C65" s="359" t="s">
        <v>327</v>
      </c>
      <c r="D65" s="360"/>
      <c r="E65" s="360"/>
      <c r="F65" s="360"/>
      <c r="G65" s="360"/>
      <c r="H65" s="360"/>
      <c r="I65" s="360"/>
      <c r="J65" s="360"/>
      <c r="K65" s="361"/>
    </row>
    <row r="66" spans="1:12" ht="33.75" customHeight="1">
      <c r="A66" s="355"/>
      <c r="B66" s="356"/>
      <c r="C66" s="362" t="s">
        <v>326</v>
      </c>
      <c r="D66" s="363"/>
      <c r="E66" s="363"/>
      <c r="F66" s="363"/>
      <c r="G66" s="363"/>
      <c r="H66" s="363"/>
      <c r="I66" s="363"/>
      <c r="J66" s="363"/>
      <c r="K66" s="364"/>
    </row>
    <row r="67" spans="1:12" ht="33.75" customHeight="1">
      <c r="A67" s="355"/>
      <c r="B67" s="356"/>
      <c r="C67" s="362" t="s">
        <v>325</v>
      </c>
      <c r="D67" s="363"/>
      <c r="E67" s="363"/>
      <c r="F67" s="363"/>
      <c r="G67" s="363"/>
      <c r="H67" s="363"/>
      <c r="I67" s="363"/>
      <c r="J67" s="363"/>
      <c r="K67" s="364"/>
    </row>
    <row r="68" spans="1:12" ht="24.95" customHeight="1">
      <c r="A68" s="355"/>
      <c r="B68" s="356"/>
      <c r="C68" s="362" t="s">
        <v>324</v>
      </c>
      <c r="D68" s="363"/>
      <c r="E68" s="363"/>
      <c r="F68" s="363"/>
      <c r="G68" s="363"/>
      <c r="H68" s="363"/>
      <c r="I68" s="363"/>
      <c r="J68" s="363"/>
      <c r="K68" s="364"/>
    </row>
    <row r="69" spans="1:12" ht="23.25" customHeight="1">
      <c r="A69" s="357"/>
      <c r="B69" s="358"/>
      <c r="C69" s="365" t="s">
        <v>323</v>
      </c>
      <c r="D69" s="366"/>
      <c r="E69" s="366"/>
      <c r="F69" s="366"/>
      <c r="G69" s="366"/>
      <c r="H69" s="366"/>
      <c r="I69" s="366"/>
      <c r="J69" s="366"/>
      <c r="K69" s="367"/>
    </row>
    <row r="70" spans="1:12" ht="36" customHeight="1">
      <c r="A70" s="357"/>
      <c r="B70" s="358"/>
      <c r="C70" s="365" t="s">
        <v>322</v>
      </c>
      <c r="D70" s="366"/>
      <c r="E70" s="366"/>
      <c r="F70" s="366"/>
      <c r="G70" s="366"/>
      <c r="H70" s="366"/>
      <c r="I70" s="366"/>
      <c r="J70" s="366"/>
      <c r="K70" s="367"/>
    </row>
    <row r="71" spans="1:12" ht="24.6" customHeight="1">
      <c r="A71" s="357"/>
      <c r="B71" s="358"/>
      <c r="C71" s="365" t="s">
        <v>2905</v>
      </c>
      <c r="D71" s="366"/>
      <c r="E71" s="366"/>
      <c r="F71" s="366"/>
      <c r="G71" s="366"/>
      <c r="H71" s="366"/>
      <c r="I71" s="366"/>
      <c r="J71" s="366"/>
      <c r="K71" s="367"/>
    </row>
    <row r="72" spans="1:12" ht="23.45" customHeight="1">
      <c r="A72" s="357"/>
      <c r="B72" s="358"/>
      <c r="C72" s="365" t="s">
        <v>321</v>
      </c>
      <c r="D72" s="366"/>
      <c r="E72" s="366"/>
      <c r="F72" s="366"/>
      <c r="G72" s="366"/>
      <c r="H72" s="366"/>
      <c r="I72" s="366"/>
      <c r="J72" s="366"/>
      <c r="K72" s="367"/>
    </row>
    <row r="73" spans="1:12" ht="22.5" customHeight="1" thickBot="1">
      <c r="A73" s="357"/>
      <c r="B73" s="358"/>
      <c r="C73" s="365" t="s">
        <v>2906</v>
      </c>
      <c r="D73" s="366"/>
      <c r="E73" s="366"/>
      <c r="F73" s="366"/>
      <c r="G73" s="366"/>
      <c r="H73" s="366"/>
      <c r="I73" s="366"/>
      <c r="J73" s="366"/>
      <c r="K73" s="367"/>
    </row>
    <row r="74" spans="1:12" ht="15.75" thickBot="1">
      <c r="A74" s="332" t="s">
        <v>73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4"/>
    </row>
    <row r="75" spans="1:12">
      <c r="A75" s="5" t="s">
        <v>72</v>
      </c>
      <c r="B75" s="4"/>
      <c r="C75" s="4"/>
      <c r="D75" s="4"/>
      <c r="E75" s="4"/>
      <c r="F75" s="335">
        <v>60</v>
      </c>
      <c r="G75" s="336"/>
      <c r="H75" s="336"/>
      <c r="I75" s="336"/>
      <c r="J75" s="336"/>
      <c r="K75" s="337"/>
      <c r="L75" s="1" t="s">
        <v>71</v>
      </c>
    </row>
    <row r="76" spans="1:12">
      <c r="A76" s="3" t="s">
        <v>70</v>
      </c>
      <c r="B76" s="2"/>
      <c r="C76" s="2"/>
      <c r="D76" s="2"/>
      <c r="E76" s="2"/>
      <c r="F76" s="338">
        <v>15</v>
      </c>
      <c r="G76" s="339"/>
      <c r="H76" s="339"/>
      <c r="I76" s="339"/>
      <c r="J76" s="339"/>
      <c r="K76" s="340"/>
      <c r="L76" s="1" t="s">
        <v>69</v>
      </c>
    </row>
    <row r="77" spans="1:12" ht="15.75" thickBot="1">
      <c r="A77" s="341" t="s">
        <v>68</v>
      </c>
      <c r="B77" s="342"/>
      <c r="C77" s="342"/>
      <c r="D77" s="342"/>
      <c r="E77" s="343"/>
      <c r="F77" s="344" t="s">
        <v>386</v>
      </c>
      <c r="G77" s="345"/>
      <c r="H77" s="345"/>
      <c r="I77" s="345"/>
      <c r="J77" s="345"/>
      <c r="K77" s="346"/>
    </row>
    <row r="78" spans="1:12" ht="31.5" customHeight="1">
      <c r="A78" s="371" t="s">
        <v>67</v>
      </c>
      <c r="B78" s="494"/>
      <c r="C78" s="494"/>
      <c r="D78" s="494"/>
      <c r="E78" s="494"/>
      <c r="F78" s="566" t="s">
        <v>3163</v>
      </c>
      <c r="G78" s="486"/>
      <c r="H78" s="486"/>
      <c r="I78" s="486"/>
      <c r="J78" s="486"/>
      <c r="K78" s="487"/>
    </row>
    <row r="79" spans="1:12" ht="33.6" customHeight="1" thickBot="1">
      <c r="A79" s="375"/>
      <c r="B79" s="495"/>
      <c r="C79" s="495"/>
      <c r="D79" s="495"/>
      <c r="E79" s="495"/>
      <c r="F79" s="496" t="s">
        <v>3164</v>
      </c>
      <c r="G79" s="497"/>
      <c r="H79" s="497"/>
      <c r="I79" s="497"/>
      <c r="J79" s="497"/>
      <c r="K79" s="498"/>
    </row>
  </sheetData>
  <mergeCells count="203">
    <mergeCell ref="C66:K66"/>
    <mergeCell ref="H41:I41"/>
    <mergeCell ref="J41:K41"/>
    <mergeCell ref="A50:B57"/>
    <mergeCell ref="C51:K51"/>
    <mergeCell ref="C57:K57"/>
    <mergeCell ref="C52:K52"/>
    <mergeCell ref="C53:K53"/>
    <mergeCell ref="C54:K54"/>
    <mergeCell ref="C55:K55"/>
    <mergeCell ref="C56:K56"/>
    <mergeCell ref="H48:I48"/>
    <mergeCell ref="J48:K48"/>
    <mergeCell ref="C50:K50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A74:K74"/>
    <mergeCell ref="F75:K75"/>
    <mergeCell ref="F76:K76"/>
    <mergeCell ref="A77:E77"/>
    <mergeCell ref="F77:K77"/>
    <mergeCell ref="F78:K78"/>
    <mergeCell ref="A78:E79"/>
    <mergeCell ref="F79:K79"/>
    <mergeCell ref="A59:B64"/>
    <mergeCell ref="C59:K59"/>
    <mergeCell ref="C60:K60"/>
    <mergeCell ref="C61:K61"/>
    <mergeCell ref="C62:K62"/>
    <mergeCell ref="C64:K64"/>
    <mergeCell ref="C63:K63"/>
    <mergeCell ref="A65:B73"/>
    <mergeCell ref="C65:K65"/>
    <mergeCell ref="C67:K67"/>
    <mergeCell ref="C68:K68"/>
    <mergeCell ref="C69:K69"/>
    <mergeCell ref="C70:K70"/>
    <mergeCell ref="C71:K71"/>
    <mergeCell ref="C72:K72"/>
    <mergeCell ref="C73:K73"/>
    <mergeCell ref="A58:B58"/>
    <mergeCell ref="C58:K58"/>
    <mergeCell ref="A49:E49"/>
    <mergeCell ref="F49:G49"/>
    <mergeCell ref="H49:I49"/>
    <mergeCell ref="J49:K49"/>
    <mergeCell ref="A47:E47"/>
    <mergeCell ref="F47:G47"/>
    <mergeCell ref="H47:I47"/>
    <mergeCell ref="J47:K47"/>
    <mergeCell ref="A48:E48"/>
    <mergeCell ref="F48:G48"/>
    <mergeCell ref="A46:E46"/>
    <mergeCell ref="F46:G46"/>
    <mergeCell ref="H46:I46"/>
    <mergeCell ref="J46:K46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2:E42"/>
    <mergeCell ref="F42:G42"/>
    <mergeCell ref="H42:I42"/>
    <mergeCell ref="J42:K42"/>
    <mergeCell ref="A41:E41"/>
    <mergeCell ref="F41:G41"/>
    <mergeCell ref="H45:I45"/>
    <mergeCell ref="A35:E35"/>
    <mergeCell ref="F35:G35"/>
    <mergeCell ref="H35:I35"/>
    <mergeCell ref="J35:K35"/>
    <mergeCell ref="A36:E36"/>
    <mergeCell ref="F36:G36"/>
    <mergeCell ref="H36:I36"/>
    <mergeCell ref="J36:K36"/>
    <mergeCell ref="J45:K45"/>
    <mergeCell ref="A37:E37"/>
    <mergeCell ref="F37:G37"/>
    <mergeCell ref="H37:I37"/>
    <mergeCell ref="J37:K3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4:E34"/>
    <mergeCell ref="F34:G34"/>
    <mergeCell ref="H34:I34"/>
    <mergeCell ref="J34:K34"/>
    <mergeCell ref="F5:H5"/>
    <mergeCell ref="I5:K5"/>
    <mergeCell ref="A27:E27"/>
    <mergeCell ref="F27:G27"/>
    <mergeCell ref="H27:I27"/>
    <mergeCell ref="J27:K27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J23:K23"/>
    <mergeCell ref="A24:E24"/>
    <mergeCell ref="F24:G24"/>
    <mergeCell ref="A1:C1"/>
    <mergeCell ref="D1:E1"/>
    <mergeCell ref="F1:H1"/>
    <mergeCell ref="I1:K1"/>
    <mergeCell ref="A2:C2"/>
    <mergeCell ref="D2:E2"/>
    <mergeCell ref="D4:E4"/>
    <mergeCell ref="F4:H4"/>
    <mergeCell ref="I4:K4"/>
    <mergeCell ref="A3:C3"/>
    <mergeCell ref="D3:E3"/>
    <mergeCell ref="F3:H3"/>
    <mergeCell ref="I3:K3"/>
    <mergeCell ref="A4:C4"/>
    <mergeCell ref="F2:H2"/>
    <mergeCell ref="I2:K2"/>
    <mergeCell ref="A19:E19"/>
    <mergeCell ref="F19:G19"/>
    <mergeCell ref="H19:I19"/>
    <mergeCell ref="J19:K19"/>
    <mergeCell ref="L19:R19"/>
    <mergeCell ref="A33:E33"/>
    <mergeCell ref="F33:G33"/>
    <mergeCell ref="H33:I33"/>
    <mergeCell ref="J33:K33"/>
    <mergeCell ref="A32:E32"/>
    <mergeCell ref="F32:G32"/>
    <mergeCell ref="H32:I32"/>
    <mergeCell ref="J32:K32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H22:I22"/>
    <mergeCell ref="J22:K22"/>
    <mergeCell ref="A23:E23"/>
    <mergeCell ref="F23:G23"/>
    <mergeCell ref="H23:I23"/>
    <mergeCell ref="L5:Q6"/>
    <mergeCell ref="A6:C6"/>
    <mergeCell ref="D6:K6"/>
    <mergeCell ref="A15:C16"/>
    <mergeCell ref="D15:K15"/>
    <mergeCell ref="D16:K16"/>
    <mergeCell ref="L17:R17"/>
    <mergeCell ref="D18:K18"/>
    <mergeCell ref="L18:R18"/>
    <mergeCell ref="A13:C14"/>
    <mergeCell ref="D13:K13"/>
    <mergeCell ref="D14:K14"/>
    <mergeCell ref="A7:C7"/>
    <mergeCell ref="D7:K7"/>
    <mergeCell ref="A8:K8"/>
    <mergeCell ref="A9:C12"/>
    <mergeCell ref="D9:K9"/>
    <mergeCell ref="A17:C17"/>
    <mergeCell ref="D17:K17"/>
    <mergeCell ref="D10:K10"/>
    <mergeCell ref="D11:K11"/>
    <mergeCell ref="D12:K12"/>
    <mergeCell ref="A5:C5"/>
    <mergeCell ref="D5:E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A37" zoomScaleNormal="100" workbookViewId="0">
      <selection activeCell="A42" sqref="A42:XFD42"/>
    </sheetView>
  </sheetViews>
  <sheetFormatPr defaultColWidth="9.140625" defaultRowHeight="15"/>
  <cols>
    <col min="1" max="2" width="9.140625" style="1"/>
    <col min="3" max="3" width="11.28515625" style="1" customWidth="1"/>
    <col min="4" max="4" width="10.7109375" style="1" customWidth="1"/>
    <col min="5" max="5" width="12.71093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2568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2569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2547</v>
      </c>
      <c r="E3" s="1622"/>
      <c r="F3" s="461" t="s">
        <v>161</v>
      </c>
      <c r="G3" s="1619"/>
      <c r="H3" s="1620"/>
      <c r="I3" s="467">
        <v>4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3002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2570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48" customHeight="1" thickBot="1">
      <c r="A7" s="448" t="s">
        <v>149</v>
      </c>
      <c r="B7" s="449"/>
      <c r="C7" s="449"/>
      <c r="D7" s="2147" t="s">
        <v>3050</v>
      </c>
      <c r="E7" s="2147"/>
      <c r="F7" s="2147"/>
      <c r="G7" s="2147"/>
      <c r="H7" s="2147"/>
      <c r="I7" s="2147"/>
      <c r="J7" s="2147"/>
      <c r="K7" s="2160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9" customHeight="1">
      <c r="A9" s="438" t="s">
        <v>146</v>
      </c>
      <c r="B9" s="439"/>
      <c r="C9" s="440"/>
      <c r="D9" s="2180" t="s">
        <v>2795</v>
      </c>
      <c r="E9" s="2198"/>
      <c r="F9" s="2198"/>
      <c r="G9" s="2198"/>
      <c r="H9" s="2198"/>
      <c r="I9" s="2198"/>
      <c r="J9" s="2198"/>
      <c r="K9" s="2199"/>
    </row>
    <row r="10" spans="1:17" ht="33" customHeight="1">
      <c r="A10" s="438"/>
      <c r="B10" s="439"/>
      <c r="C10" s="440"/>
      <c r="D10" s="2181" t="s">
        <v>2796</v>
      </c>
      <c r="E10" s="1703"/>
      <c r="F10" s="1703"/>
      <c r="G10" s="1703"/>
      <c r="H10" s="1703"/>
      <c r="I10" s="1703"/>
      <c r="J10" s="1703"/>
      <c r="K10" s="1708"/>
    </row>
    <row r="11" spans="1:17" ht="36.6" customHeight="1" thickBot="1">
      <c r="A11" s="438"/>
      <c r="B11" s="439"/>
      <c r="C11" s="440"/>
      <c r="D11" s="1659" t="s">
        <v>3051</v>
      </c>
      <c r="E11" s="1703"/>
      <c r="F11" s="1703"/>
      <c r="G11" s="1703"/>
      <c r="H11" s="1703"/>
      <c r="I11" s="1703"/>
      <c r="J11" s="1703"/>
      <c r="K11" s="1708"/>
    </row>
    <row r="12" spans="1:17" ht="51" customHeight="1">
      <c r="A12" s="435" t="s">
        <v>144</v>
      </c>
      <c r="B12" s="1606"/>
      <c r="C12" s="1607"/>
      <c r="D12" s="2200" t="s">
        <v>2790</v>
      </c>
      <c r="E12" s="2201"/>
      <c r="F12" s="2201"/>
      <c r="G12" s="2201"/>
      <c r="H12" s="2201"/>
      <c r="I12" s="2201"/>
      <c r="J12" s="2201"/>
      <c r="K12" s="2202"/>
    </row>
    <row r="13" spans="1:17" ht="38.450000000000003" customHeight="1">
      <c r="A13" s="438"/>
      <c r="B13" s="439"/>
      <c r="C13" s="440"/>
      <c r="D13" s="2181" t="s">
        <v>2797</v>
      </c>
      <c r="E13" s="1703"/>
      <c r="F13" s="1703"/>
      <c r="G13" s="1703"/>
      <c r="H13" s="1703"/>
      <c r="I13" s="1703"/>
      <c r="J13" s="1703"/>
      <c r="K13" s="1708"/>
    </row>
    <row r="14" spans="1:17" ht="39.6" customHeight="1" thickBot="1">
      <c r="A14" s="438"/>
      <c r="B14" s="439"/>
      <c r="C14" s="440"/>
      <c r="D14" s="2203" t="s">
        <v>2798</v>
      </c>
      <c r="E14" s="2204"/>
      <c r="F14" s="2204"/>
      <c r="G14" s="2204"/>
      <c r="H14" s="2204"/>
      <c r="I14" s="2204"/>
      <c r="J14" s="2204"/>
      <c r="K14" s="2205"/>
    </row>
    <row r="15" spans="1:17" ht="37.5" customHeight="1">
      <c r="A15" s="435" t="s">
        <v>141</v>
      </c>
      <c r="B15" s="1606"/>
      <c r="C15" s="1607"/>
      <c r="D15" s="2195" t="s">
        <v>2801</v>
      </c>
      <c r="E15" s="2196"/>
      <c r="F15" s="2196"/>
      <c r="G15" s="2196"/>
      <c r="H15" s="2196"/>
      <c r="I15" s="2196"/>
      <c r="J15" s="2196"/>
      <c r="K15" s="2197"/>
    </row>
    <row r="16" spans="1:17" ht="36.6" customHeight="1" thickBot="1">
      <c r="A16" s="438"/>
      <c r="B16" s="439"/>
      <c r="C16" s="440"/>
      <c r="D16" s="2181" t="s">
        <v>2799</v>
      </c>
      <c r="E16" s="1703"/>
      <c r="F16" s="1703"/>
      <c r="G16" s="1703"/>
      <c r="H16" s="1703"/>
      <c r="I16" s="1703"/>
      <c r="J16" s="1703"/>
      <c r="K16" s="1708"/>
    </row>
    <row r="17" spans="1:22" ht="78" customHeight="1" thickBot="1">
      <c r="A17" s="347" t="s">
        <v>139</v>
      </c>
      <c r="B17" s="348"/>
      <c r="C17" s="1042"/>
      <c r="D17" s="2189" t="s">
        <v>2354</v>
      </c>
      <c r="E17" s="2190"/>
      <c r="F17" s="2190"/>
      <c r="G17" s="2190"/>
      <c r="H17" s="2190"/>
      <c r="I17" s="2190"/>
      <c r="J17" s="2190"/>
      <c r="K17" s="2191"/>
      <c r="L17" s="423" t="s">
        <v>138</v>
      </c>
      <c r="M17" s="424"/>
      <c r="N17" s="424"/>
      <c r="O17" s="424"/>
      <c r="P17" s="424"/>
      <c r="Q17" s="424"/>
      <c r="R17" s="424"/>
    </row>
    <row r="18" spans="1:22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22" ht="50.45" customHeight="1" thickBot="1">
      <c r="A19" s="430" t="s">
        <v>135</v>
      </c>
      <c r="B19" s="431"/>
      <c r="C19" s="431"/>
      <c r="D19" s="431"/>
      <c r="E19" s="431"/>
      <c r="F19" s="1643" t="s">
        <v>134</v>
      </c>
      <c r="G19" s="1643"/>
      <c r="H19" s="1643" t="s">
        <v>133</v>
      </c>
      <c r="I19" s="1643"/>
      <c r="J19" s="1643" t="s">
        <v>132</v>
      </c>
      <c r="K19" s="1644"/>
      <c r="L19" s="423" t="s">
        <v>131</v>
      </c>
      <c r="M19" s="424"/>
      <c r="N19" s="424"/>
      <c r="O19" s="424"/>
      <c r="P19" s="424"/>
      <c r="Q19" s="424"/>
      <c r="R19" s="424"/>
    </row>
    <row r="20" spans="1:22" ht="41.45" customHeight="1">
      <c r="A20" s="414" t="s">
        <v>2548</v>
      </c>
      <c r="B20" s="415"/>
      <c r="C20" s="415"/>
      <c r="D20" s="415"/>
      <c r="E20" s="415"/>
      <c r="F20" s="1674" t="s">
        <v>2544</v>
      </c>
      <c r="G20" s="1675"/>
      <c r="H20" s="1676" t="s">
        <v>1268</v>
      </c>
      <c r="I20" s="1370"/>
      <c r="J20" s="1260" t="s">
        <v>2754</v>
      </c>
      <c r="K20" s="1262"/>
      <c r="O20" s="126"/>
      <c r="P20" s="126"/>
      <c r="Q20" s="126"/>
      <c r="R20" s="126"/>
      <c r="S20" s="126"/>
      <c r="T20" s="126"/>
      <c r="U20" s="126"/>
      <c r="V20" s="126"/>
    </row>
    <row r="21" spans="1:22" ht="40.5" customHeight="1">
      <c r="A21" s="1680" t="s">
        <v>2550</v>
      </c>
      <c r="B21" s="1681"/>
      <c r="C21" s="1681"/>
      <c r="D21" s="1681"/>
      <c r="E21" s="1681"/>
      <c r="F21" s="1682" t="s">
        <v>2544</v>
      </c>
      <c r="G21" s="1683"/>
      <c r="H21" s="1058" t="s">
        <v>476</v>
      </c>
      <c r="I21" s="1078"/>
      <c r="J21" s="1058" t="s">
        <v>2803</v>
      </c>
      <c r="K21" s="1077"/>
      <c r="O21" s="126"/>
      <c r="P21" s="126"/>
      <c r="Q21" s="126"/>
      <c r="R21" s="126"/>
      <c r="S21" s="126"/>
      <c r="T21" s="126"/>
      <c r="U21" s="126"/>
      <c r="V21" s="126"/>
    </row>
    <row r="22" spans="1:22" ht="53.1" customHeight="1">
      <c r="A22" s="1634" t="s">
        <v>2551</v>
      </c>
      <c r="B22" s="1634"/>
      <c r="C22" s="1634"/>
      <c r="D22" s="1634"/>
      <c r="E22" s="1634"/>
      <c r="F22" s="1682" t="s">
        <v>2544</v>
      </c>
      <c r="G22" s="1683"/>
      <c r="H22" s="1058" t="s">
        <v>196</v>
      </c>
      <c r="I22" s="1078"/>
      <c r="J22" s="1058" t="s">
        <v>2804</v>
      </c>
      <c r="K22" s="1077"/>
      <c r="O22" s="126"/>
      <c r="P22" s="126"/>
      <c r="Q22" s="126"/>
      <c r="R22" s="126"/>
      <c r="S22" s="126"/>
      <c r="T22" s="126"/>
      <c r="U22" s="126"/>
      <c r="V22" s="126"/>
    </row>
    <row r="23" spans="1:22" ht="53.1" customHeight="1">
      <c r="A23" s="1634" t="s">
        <v>2552</v>
      </c>
      <c r="B23" s="1634"/>
      <c r="C23" s="1634"/>
      <c r="D23" s="1634"/>
      <c r="E23" s="1634"/>
      <c r="F23" s="1682" t="s">
        <v>2544</v>
      </c>
      <c r="G23" s="1683"/>
      <c r="H23" s="1058" t="s">
        <v>2546</v>
      </c>
      <c r="I23" s="1078"/>
      <c r="J23" s="1058" t="s">
        <v>2805</v>
      </c>
      <c r="K23" s="1077"/>
      <c r="O23" s="126"/>
      <c r="P23" s="126"/>
      <c r="Q23" s="126"/>
      <c r="R23" s="126"/>
      <c r="S23" s="126"/>
      <c r="T23" s="126"/>
      <c r="U23" s="126"/>
      <c r="V23" s="126"/>
    </row>
    <row r="24" spans="1:22" ht="66" customHeight="1">
      <c r="A24" s="1290" t="s">
        <v>2553</v>
      </c>
      <c r="B24" s="1290"/>
      <c r="C24" s="1290"/>
      <c r="D24" s="1290"/>
      <c r="E24" s="1290"/>
      <c r="F24" s="1682" t="s">
        <v>2544</v>
      </c>
      <c r="G24" s="1683"/>
      <c r="H24" s="1058" t="s">
        <v>2543</v>
      </c>
      <c r="I24" s="1078"/>
      <c r="J24" s="1058" t="s">
        <v>2806</v>
      </c>
      <c r="K24" s="1077"/>
      <c r="O24" s="126"/>
      <c r="P24" s="126"/>
      <c r="Q24" s="126"/>
      <c r="R24" s="126"/>
      <c r="S24" s="126"/>
      <c r="T24" s="126"/>
      <c r="U24" s="126"/>
      <c r="V24" s="126"/>
    </row>
    <row r="25" spans="1:22" ht="48.95" customHeight="1">
      <c r="A25" s="1634" t="s">
        <v>3052</v>
      </c>
      <c r="B25" s="1634"/>
      <c r="C25" s="1634"/>
      <c r="D25" s="1634"/>
      <c r="E25" s="1634"/>
      <c r="F25" s="1682" t="s">
        <v>2544</v>
      </c>
      <c r="G25" s="1683"/>
      <c r="H25" s="1058" t="s">
        <v>2545</v>
      </c>
      <c r="I25" s="1078"/>
      <c r="J25" s="1058" t="s">
        <v>2807</v>
      </c>
      <c r="K25" s="1077"/>
      <c r="O25" s="126"/>
      <c r="P25" s="126"/>
      <c r="Q25" s="126"/>
      <c r="R25" s="126"/>
      <c r="S25" s="126"/>
      <c r="T25" s="126"/>
      <c r="U25" s="126"/>
      <c r="V25" s="126"/>
    </row>
    <row r="26" spans="1:22" ht="65.45" customHeight="1">
      <c r="A26" s="2173" t="s">
        <v>2554</v>
      </c>
      <c r="B26" s="2174"/>
      <c r="C26" s="2174"/>
      <c r="D26" s="2174"/>
      <c r="E26" s="2174"/>
      <c r="F26" s="1682" t="s">
        <v>2544</v>
      </c>
      <c r="G26" s="1683"/>
      <c r="H26" s="1058" t="s">
        <v>2119</v>
      </c>
      <c r="I26" s="1078"/>
      <c r="J26" s="1058" t="s">
        <v>2808</v>
      </c>
      <c r="K26" s="1077"/>
      <c r="O26" s="126"/>
      <c r="P26" s="127"/>
      <c r="Q26" s="127"/>
      <c r="R26" s="127"/>
      <c r="S26" s="127"/>
      <c r="T26" s="127"/>
      <c r="U26" s="127"/>
      <c r="V26" s="127"/>
    </row>
    <row r="27" spans="1:22" ht="64.5" customHeight="1">
      <c r="A27" s="1290" t="s">
        <v>2555</v>
      </c>
      <c r="B27" s="1290"/>
      <c r="C27" s="1290"/>
      <c r="D27" s="1290"/>
      <c r="E27" s="1290"/>
      <c r="F27" s="1682" t="s">
        <v>2544</v>
      </c>
      <c r="G27" s="1683"/>
      <c r="H27" s="1058" t="s">
        <v>2119</v>
      </c>
      <c r="I27" s="1078"/>
      <c r="J27" s="1058" t="s">
        <v>2808</v>
      </c>
      <c r="K27" s="1077"/>
      <c r="O27" s="126"/>
      <c r="P27" s="126"/>
      <c r="Q27" s="126"/>
      <c r="R27" s="126"/>
      <c r="S27" s="126"/>
      <c r="T27" s="126"/>
      <c r="U27" s="126"/>
      <c r="V27" s="126"/>
    </row>
    <row r="28" spans="1:22" ht="63" customHeight="1">
      <c r="A28" s="1634" t="s">
        <v>2556</v>
      </c>
      <c r="B28" s="1634"/>
      <c r="C28" s="1634"/>
      <c r="D28" s="1634"/>
      <c r="E28" s="1634"/>
      <c r="F28" s="1682" t="s">
        <v>2544</v>
      </c>
      <c r="G28" s="1683"/>
      <c r="H28" s="2167" t="s">
        <v>2543</v>
      </c>
      <c r="I28" s="2168"/>
      <c r="J28" s="1058" t="s">
        <v>2806</v>
      </c>
      <c r="K28" s="1077"/>
    </row>
    <row r="29" spans="1:22" ht="78.599999999999994" customHeight="1">
      <c r="A29" s="1489" t="s">
        <v>2557</v>
      </c>
      <c r="B29" s="1489"/>
      <c r="C29" s="1489"/>
      <c r="D29" s="1489"/>
      <c r="E29" s="1490"/>
      <c r="F29" s="1682" t="s">
        <v>2544</v>
      </c>
      <c r="G29" s="1683"/>
      <c r="H29" s="1058" t="s">
        <v>800</v>
      </c>
      <c r="I29" s="1078"/>
      <c r="J29" s="1058" t="s">
        <v>2809</v>
      </c>
      <c r="K29" s="1077"/>
    </row>
    <row r="30" spans="1:22" ht="75" customHeight="1">
      <c r="A30" s="1489" t="s">
        <v>3054</v>
      </c>
      <c r="B30" s="1489"/>
      <c r="C30" s="1489"/>
      <c r="D30" s="1489"/>
      <c r="E30" s="1490"/>
      <c r="F30" s="1682" t="s">
        <v>2544</v>
      </c>
      <c r="G30" s="1683"/>
      <c r="H30" s="1058" t="s">
        <v>800</v>
      </c>
      <c r="I30" s="1078"/>
      <c r="J30" s="1058" t="s">
        <v>2809</v>
      </c>
      <c r="K30" s="1077"/>
    </row>
    <row r="31" spans="1:22" ht="78.599999999999994" customHeight="1">
      <c r="A31" s="1489" t="s">
        <v>3055</v>
      </c>
      <c r="B31" s="1489"/>
      <c r="C31" s="1489"/>
      <c r="D31" s="1489"/>
      <c r="E31" s="1490"/>
      <c r="F31" s="1682" t="s">
        <v>2544</v>
      </c>
      <c r="G31" s="1683"/>
      <c r="H31" s="1058" t="s">
        <v>800</v>
      </c>
      <c r="I31" s="1078"/>
      <c r="J31" s="1058" t="s">
        <v>2809</v>
      </c>
      <c r="K31" s="1077"/>
    </row>
    <row r="32" spans="1:22" ht="77.45" customHeight="1">
      <c r="A32" s="1489" t="s">
        <v>3056</v>
      </c>
      <c r="B32" s="1489"/>
      <c r="C32" s="1489"/>
      <c r="D32" s="1489"/>
      <c r="E32" s="1490"/>
      <c r="F32" s="1682" t="s">
        <v>2544</v>
      </c>
      <c r="G32" s="1683"/>
      <c r="H32" s="1058" t="s">
        <v>800</v>
      </c>
      <c r="I32" s="1078"/>
      <c r="J32" s="1058" t="s">
        <v>2809</v>
      </c>
      <c r="K32" s="1077"/>
    </row>
    <row r="33" spans="1:11" ht="76.5" customHeight="1">
      <c r="A33" s="1489" t="s">
        <v>3057</v>
      </c>
      <c r="B33" s="1489"/>
      <c r="C33" s="1489"/>
      <c r="D33" s="1489"/>
      <c r="E33" s="1490"/>
      <c r="F33" s="1682" t="s">
        <v>2544</v>
      </c>
      <c r="G33" s="1683"/>
      <c r="H33" s="1058" t="s">
        <v>800</v>
      </c>
      <c r="I33" s="1078"/>
      <c r="J33" s="1058" t="s">
        <v>2809</v>
      </c>
      <c r="K33" s="1077"/>
    </row>
    <row r="34" spans="1:11" ht="77.099999999999994" customHeight="1" thickBot="1">
      <c r="A34" s="1075" t="s">
        <v>3058</v>
      </c>
      <c r="B34" s="1076"/>
      <c r="C34" s="1076"/>
      <c r="D34" s="1076"/>
      <c r="E34" s="1078"/>
      <c r="F34" s="1682" t="s">
        <v>2544</v>
      </c>
      <c r="G34" s="1683"/>
      <c r="H34" s="2167" t="s">
        <v>800</v>
      </c>
      <c r="I34" s="2168"/>
      <c r="J34" s="1058" t="s">
        <v>2809</v>
      </c>
      <c r="K34" s="1077"/>
    </row>
    <row r="35" spans="1:11" ht="24.95" customHeight="1">
      <c r="A35" s="371" t="s">
        <v>91</v>
      </c>
      <c r="B35" s="1629"/>
      <c r="C35" s="2186" t="s">
        <v>2340</v>
      </c>
      <c r="D35" s="2187"/>
      <c r="E35" s="2187"/>
      <c r="F35" s="2187"/>
      <c r="G35" s="2187"/>
      <c r="H35" s="2187"/>
      <c r="I35" s="2187"/>
      <c r="J35" s="2187"/>
      <c r="K35" s="2188"/>
    </row>
    <row r="36" spans="1:11" ht="24.95" customHeight="1">
      <c r="A36" s="373"/>
      <c r="B36" s="374"/>
      <c r="C36" s="2183" t="s">
        <v>2339</v>
      </c>
      <c r="D36" s="2184"/>
      <c r="E36" s="2184"/>
      <c r="F36" s="2184"/>
      <c r="G36" s="2184"/>
      <c r="H36" s="2184"/>
      <c r="I36" s="2184"/>
      <c r="J36" s="2184"/>
      <c r="K36" s="2185"/>
    </row>
    <row r="37" spans="1:11" ht="24.95" customHeight="1">
      <c r="A37" s="373"/>
      <c r="B37" s="374"/>
      <c r="C37" s="2183" t="s">
        <v>2338</v>
      </c>
      <c r="D37" s="2184"/>
      <c r="E37" s="2184"/>
      <c r="F37" s="2184"/>
      <c r="G37" s="2184"/>
      <c r="H37" s="2184"/>
      <c r="I37" s="2184"/>
      <c r="J37" s="2184"/>
      <c r="K37" s="2185"/>
    </row>
    <row r="38" spans="1:11" ht="24.95" customHeight="1">
      <c r="A38" s="373"/>
      <c r="B38" s="374"/>
      <c r="C38" s="2183" t="s">
        <v>2337</v>
      </c>
      <c r="D38" s="2184"/>
      <c r="E38" s="2184"/>
      <c r="F38" s="2184"/>
      <c r="G38" s="2184"/>
      <c r="H38" s="2184"/>
      <c r="I38" s="2184"/>
      <c r="J38" s="2184"/>
      <c r="K38" s="2185"/>
    </row>
    <row r="39" spans="1:11" ht="24.95" customHeight="1">
      <c r="A39" s="373"/>
      <c r="B39" s="374"/>
      <c r="C39" s="2183" t="s">
        <v>2336</v>
      </c>
      <c r="D39" s="2184"/>
      <c r="E39" s="2184"/>
      <c r="F39" s="2184"/>
      <c r="G39" s="2184"/>
      <c r="H39" s="2184"/>
      <c r="I39" s="2184"/>
      <c r="J39" s="2184"/>
      <c r="K39" s="2185"/>
    </row>
    <row r="40" spans="1:11" ht="24.95" customHeight="1">
      <c r="A40" s="373"/>
      <c r="B40" s="374"/>
      <c r="C40" s="2183" t="s">
        <v>2335</v>
      </c>
      <c r="D40" s="2184"/>
      <c r="E40" s="2184"/>
      <c r="F40" s="2184"/>
      <c r="G40" s="2184"/>
      <c r="H40" s="2184"/>
      <c r="I40" s="2184"/>
      <c r="J40" s="2184"/>
      <c r="K40" s="2185"/>
    </row>
    <row r="41" spans="1:11" ht="24.95" customHeight="1" thickBot="1">
      <c r="A41" s="373"/>
      <c r="B41" s="374"/>
      <c r="C41" s="2183" t="s">
        <v>2334</v>
      </c>
      <c r="D41" s="2184"/>
      <c r="E41" s="2184"/>
      <c r="F41" s="2184"/>
      <c r="G41" s="2184"/>
      <c r="H41" s="2184"/>
      <c r="I41" s="2184"/>
      <c r="J41" s="2184"/>
      <c r="K41" s="2185"/>
    </row>
    <row r="42" spans="1:11" ht="246" customHeight="1" thickBot="1">
      <c r="A42" s="347" t="s">
        <v>89</v>
      </c>
      <c r="B42" s="368"/>
      <c r="C42" s="2138" t="s">
        <v>3261</v>
      </c>
      <c r="D42" s="1891"/>
      <c r="E42" s="1891"/>
      <c r="F42" s="1891"/>
      <c r="G42" s="1891"/>
      <c r="H42" s="1891"/>
      <c r="I42" s="1891"/>
      <c r="J42" s="1891"/>
      <c r="K42" s="1892"/>
    </row>
    <row r="43" spans="1:11" ht="24.95" customHeight="1">
      <c r="A43" s="371" t="s">
        <v>88</v>
      </c>
      <c r="B43" s="1629"/>
      <c r="C43" s="513" t="s">
        <v>2589</v>
      </c>
      <c r="D43" s="377"/>
      <c r="E43" s="377"/>
      <c r="F43" s="377"/>
      <c r="G43" s="377"/>
      <c r="H43" s="377"/>
      <c r="I43" s="377"/>
      <c r="J43" s="377"/>
      <c r="K43" s="378"/>
    </row>
    <row r="44" spans="1:11" ht="24.95" customHeight="1">
      <c r="A44" s="373"/>
      <c r="B44" s="374"/>
      <c r="C44" s="1357" t="s">
        <v>2590</v>
      </c>
      <c r="D44" s="1061"/>
      <c r="E44" s="1061"/>
      <c r="F44" s="1061"/>
      <c r="G44" s="1061"/>
      <c r="H44" s="1061"/>
      <c r="I44" s="1061"/>
      <c r="J44" s="1061"/>
      <c r="K44" s="1062"/>
    </row>
    <row r="45" spans="1:11" ht="24.95" customHeight="1">
      <c r="A45" s="373"/>
      <c r="B45" s="374"/>
      <c r="C45" s="1357" t="s">
        <v>2591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24.95" customHeight="1">
      <c r="A46" s="373"/>
      <c r="B46" s="374"/>
      <c r="C46" s="1357" t="s">
        <v>2565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24.95" customHeight="1" thickBot="1">
      <c r="A47" s="1059"/>
      <c r="B47" s="1060"/>
      <c r="C47" s="713" t="s">
        <v>2566</v>
      </c>
      <c r="D47" s="1063"/>
      <c r="E47" s="1063"/>
      <c r="F47" s="1063"/>
      <c r="G47" s="1063"/>
      <c r="H47" s="1063"/>
      <c r="I47" s="1063"/>
      <c r="J47" s="1063"/>
      <c r="K47" s="1064"/>
    </row>
    <row r="48" spans="1:11" ht="24.95" customHeight="1">
      <c r="A48" s="353" t="s">
        <v>82</v>
      </c>
      <c r="B48" s="354"/>
      <c r="C48" s="714" t="s">
        <v>2355</v>
      </c>
      <c r="D48" s="1261"/>
      <c r="E48" s="1261"/>
      <c r="F48" s="1261"/>
      <c r="G48" s="1261"/>
      <c r="H48" s="1261"/>
      <c r="I48" s="1261"/>
      <c r="J48" s="1261"/>
      <c r="K48" s="1262"/>
    </row>
    <row r="49" spans="1:12" ht="24.95" customHeight="1">
      <c r="A49" s="355"/>
      <c r="B49" s="356"/>
      <c r="C49" s="1075" t="s">
        <v>2356</v>
      </c>
      <c r="D49" s="1076"/>
      <c r="E49" s="1076"/>
      <c r="F49" s="1076"/>
      <c r="G49" s="1076"/>
      <c r="H49" s="1076"/>
      <c r="I49" s="1076"/>
      <c r="J49" s="1076"/>
      <c r="K49" s="1077"/>
    </row>
    <row r="50" spans="1:12" ht="32.450000000000003" customHeight="1">
      <c r="A50" s="355"/>
      <c r="B50" s="356"/>
      <c r="C50" s="1075" t="s">
        <v>2357</v>
      </c>
      <c r="D50" s="1076"/>
      <c r="E50" s="1076"/>
      <c r="F50" s="1076"/>
      <c r="G50" s="1076"/>
      <c r="H50" s="1076"/>
      <c r="I50" s="1076"/>
      <c r="J50" s="1076"/>
      <c r="K50" s="1077"/>
    </row>
    <row r="51" spans="1:12" ht="24.95" customHeight="1" thickBot="1">
      <c r="A51" s="1073"/>
      <c r="B51" s="1074"/>
      <c r="C51" s="1078" t="s">
        <v>2358</v>
      </c>
      <c r="D51" s="1054"/>
      <c r="E51" s="1054"/>
      <c r="F51" s="1054"/>
      <c r="G51" s="1054"/>
      <c r="H51" s="1054"/>
      <c r="I51" s="1054"/>
      <c r="J51" s="1054"/>
      <c r="K51" s="1055"/>
    </row>
    <row r="52" spans="1:12" ht="15.75" thickBot="1">
      <c r="A52" s="332" t="s">
        <v>73</v>
      </c>
      <c r="B52" s="1583"/>
      <c r="C52" s="1583"/>
      <c r="D52" s="1583"/>
      <c r="E52" s="1583"/>
      <c r="F52" s="1583"/>
      <c r="G52" s="1583"/>
      <c r="H52" s="1583"/>
      <c r="I52" s="1583"/>
      <c r="J52" s="1583"/>
      <c r="K52" s="1584"/>
    </row>
    <row r="53" spans="1:12">
      <c r="A53" s="5" t="s">
        <v>72</v>
      </c>
      <c r="B53" s="4"/>
      <c r="C53" s="4"/>
      <c r="D53" s="4"/>
      <c r="E53" s="4"/>
      <c r="F53" s="335">
        <v>60</v>
      </c>
      <c r="G53" s="336"/>
      <c r="H53" s="336"/>
      <c r="I53" s="336"/>
      <c r="J53" s="336"/>
      <c r="K53" s="337"/>
      <c r="L53" s="1" t="s">
        <v>71</v>
      </c>
    </row>
    <row r="54" spans="1:12">
      <c r="A54" s="52" t="s">
        <v>70</v>
      </c>
      <c r="B54" s="53"/>
      <c r="C54" s="53"/>
      <c r="D54" s="53"/>
      <c r="E54" s="53"/>
      <c r="F54" s="1065">
        <v>40</v>
      </c>
      <c r="G54" s="1066"/>
      <c r="H54" s="1066"/>
      <c r="I54" s="1066"/>
      <c r="J54" s="1066"/>
      <c r="K54" s="1067"/>
      <c r="L54" s="1" t="s">
        <v>69</v>
      </c>
    </row>
    <row r="55" spans="1:12" ht="15.75" thickBot="1">
      <c r="A55" s="341" t="s">
        <v>68</v>
      </c>
      <c r="B55" s="1068"/>
      <c r="C55" s="1068"/>
      <c r="D55" s="1068"/>
      <c r="E55" s="1069"/>
      <c r="F55" s="1070" t="s">
        <v>250</v>
      </c>
      <c r="G55" s="1071"/>
      <c r="H55" s="1071"/>
      <c r="I55" s="1071"/>
      <c r="J55" s="1071"/>
      <c r="K55" s="1072"/>
    </row>
    <row r="56" spans="1:12" ht="40.5" customHeight="1" thickBot="1">
      <c r="A56" s="347" t="s">
        <v>67</v>
      </c>
      <c r="B56" s="348"/>
      <c r="C56" s="348"/>
      <c r="D56" s="348"/>
      <c r="E56" s="1042"/>
      <c r="F56" s="1402" t="s">
        <v>2592</v>
      </c>
      <c r="G56" s="351"/>
      <c r="H56" s="351"/>
      <c r="I56" s="351"/>
      <c r="J56" s="351"/>
      <c r="K56" s="352"/>
    </row>
  </sheetData>
  <mergeCells count="135"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F20:G20"/>
    <mergeCell ref="H20:I20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J20:K20"/>
    <mergeCell ref="A20:E20"/>
    <mergeCell ref="A27:E27"/>
    <mergeCell ref="F27:G27"/>
    <mergeCell ref="H27:I27"/>
    <mergeCell ref="J27:K27"/>
    <mergeCell ref="A28:E28"/>
    <mergeCell ref="F28:G28"/>
    <mergeCell ref="A26:E26"/>
    <mergeCell ref="F26:G26"/>
    <mergeCell ref="H26:I26"/>
    <mergeCell ref="J26:K26"/>
    <mergeCell ref="H28:I28"/>
    <mergeCell ref="J28:K28"/>
    <mergeCell ref="A25:E25"/>
    <mergeCell ref="F25:G25"/>
    <mergeCell ref="H25:I25"/>
    <mergeCell ref="J25:K25"/>
    <mergeCell ref="H24:I24"/>
    <mergeCell ref="J24:K24"/>
    <mergeCell ref="A21:E21"/>
    <mergeCell ref="F21:G21"/>
    <mergeCell ref="A24:E24"/>
    <mergeCell ref="F24:G24"/>
    <mergeCell ref="C46:K46"/>
    <mergeCell ref="C47:K47"/>
    <mergeCell ref="C38:K38"/>
    <mergeCell ref="C39:K39"/>
    <mergeCell ref="C40:K40"/>
    <mergeCell ref="C41:K41"/>
    <mergeCell ref="C37:K37"/>
    <mergeCell ref="A34:E34"/>
    <mergeCell ref="F34:G34"/>
    <mergeCell ref="H34:I34"/>
    <mergeCell ref="J34:K34"/>
    <mergeCell ref="A43:B47"/>
    <mergeCell ref="C43:K43"/>
    <mergeCell ref="C44:K44"/>
    <mergeCell ref="C45:K45"/>
    <mergeCell ref="A42:B42"/>
    <mergeCell ref="C42:K42"/>
    <mergeCell ref="C36:K36"/>
    <mergeCell ref="A35:B41"/>
    <mergeCell ref="C35:K35"/>
    <mergeCell ref="A55:E55"/>
    <mergeCell ref="F55:K55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33:E33"/>
    <mergeCell ref="F33:G33"/>
    <mergeCell ref="H33:I33"/>
    <mergeCell ref="J33:K33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A34" zoomScaleNormal="100" workbookViewId="0">
      <selection activeCell="A42" sqref="A42:XFD42"/>
    </sheetView>
  </sheetViews>
  <sheetFormatPr defaultColWidth="9.140625" defaultRowHeight="15"/>
  <cols>
    <col min="1" max="2" width="9.140625" style="1"/>
    <col min="3" max="3" width="12.140625" style="1" customWidth="1"/>
    <col min="4" max="4" width="11.5703125" style="1" customWidth="1"/>
    <col min="5" max="5" width="12.42578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3059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2175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2547</v>
      </c>
      <c r="E3" s="1622"/>
      <c r="F3" s="461" t="s">
        <v>161</v>
      </c>
      <c r="G3" s="1619"/>
      <c r="H3" s="1620"/>
      <c r="I3" s="467">
        <v>4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3002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3060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52.5" customHeight="1" thickBot="1">
      <c r="A7" s="448" t="s">
        <v>149</v>
      </c>
      <c r="B7" s="449"/>
      <c r="C7" s="449"/>
      <c r="D7" s="2147" t="s">
        <v>3061</v>
      </c>
      <c r="E7" s="2147"/>
      <c r="F7" s="2147"/>
      <c r="G7" s="2147"/>
      <c r="H7" s="2147"/>
      <c r="I7" s="2147"/>
      <c r="J7" s="2147"/>
      <c r="K7" s="2160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6" customHeight="1">
      <c r="A9" s="438" t="s">
        <v>146</v>
      </c>
      <c r="B9" s="439"/>
      <c r="C9" s="440"/>
      <c r="D9" s="2161" t="s">
        <v>3062</v>
      </c>
      <c r="E9" s="2198"/>
      <c r="F9" s="2198"/>
      <c r="G9" s="2198"/>
      <c r="H9" s="2198"/>
      <c r="I9" s="2198"/>
      <c r="J9" s="2198"/>
      <c r="K9" s="2199"/>
    </row>
    <row r="10" spans="1:17" ht="33.950000000000003" customHeight="1">
      <c r="A10" s="438"/>
      <c r="B10" s="439"/>
      <c r="C10" s="440"/>
      <c r="D10" s="2181" t="s">
        <v>2796</v>
      </c>
      <c r="E10" s="1703"/>
      <c r="F10" s="1703"/>
      <c r="G10" s="1703"/>
      <c r="H10" s="1703"/>
      <c r="I10" s="1703"/>
      <c r="J10" s="1703"/>
      <c r="K10" s="1708"/>
    </row>
    <row r="11" spans="1:17" ht="36" customHeight="1" thickBot="1">
      <c r="A11" s="438"/>
      <c r="B11" s="439"/>
      <c r="C11" s="440"/>
      <c r="D11" s="1659" t="s">
        <v>3063</v>
      </c>
      <c r="E11" s="1703"/>
      <c r="F11" s="1703"/>
      <c r="G11" s="1703"/>
      <c r="H11" s="1703"/>
      <c r="I11" s="1703"/>
      <c r="J11" s="1703"/>
      <c r="K11" s="1708"/>
    </row>
    <row r="12" spans="1:17" ht="44.45" customHeight="1">
      <c r="A12" s="435" t="s">
        <v>144</v>
      </c>
      <c r="B12" s="1606"/>
      <c r="C12" s="1607"/>
      <c r="D12" s="2200" t="s">
        <v>2790</v>
      </c>
      <c r="E12" s="2201"/>
      <c r="F12" s="2201"/>
      <c r="G12" s="2201"/>
      <c r="H12" s="2201"/>
      <c r="I12" s="2201"/>
      <c r="J12" s="2201"/>
      <c r="K12" s="2202"/>
    </row>
    <row r="13" spans="1:17" ht="33" customHeight="1">
      <c r="A13" s="438"/>
      <c r="B13" s="439"/>
      <c r="C13" s="440"/>
      <c r="D13" s="2181" t="s">
        <v>2797</v>
      </c>
      <c r="E13" s="1703"/>
      <c r="F13" s="1703"/>
      <c r="G13" s="1703"/>
      <c r="H13" s="1703"/>
      <c r="I13" s="1703"/>
      <c r="J13" s="1703"/>
      <c r="K13" s="1708"/>
    </row>
    <row r="14" spans="1:17" ht="35.1" customHeight="1" thickBot="1">
      <c r="A14" s="438"/>
      <c r="B14" s="439"/>
      <c r="C14" s="440"/>
      <c r="D14" s="2203" t="s">
        <v>2798</v>
      </c>
      <c r="E14" s="2204"/>
      <c r="F14" s="2204"/>
      <c r="G14" s="2204"/>
      <c r="H14" s="2204"/>
      <c r="I14" s="2204"/>
      <c r="J14" s="2204"/>
      <c r="K14" s="2205"/>
    </row>
    <row r="15" spans="1:17" ht="35.1" customHeight="1">
      <c r="A15" s="435" t="s">
        <v>141</v>
      </c>
      <c r="B15" s="1606"/>
      <c r="C15" s="1607"/>
      <c r="D15" s="2195" t="s">
        <v>2801</v>
      </c>
      <c r="E15" s="2196"/>
      <c r="F15" s="2196"/>
      <c r="G15" s="2196"/>
      <c r="H15" s="2196"/>
      <c r="I15" s="2196"/>
      <c r="J15" s="2196"/>
      <c r="K15" s="2197"/>
    </row>
    <row r="16" spans="1:17" ht="37.5" customHeight="1" thickBot="1">
      <c r="A16" s="438"/>
      <c r="B16" s="439"/>
      <c r="C16" s="440"/>
      <c r="D16" s="2181" t="s">
        <v>2799</v>
      </c>
      <c r="E16" s="1703"/>
      <c r="F16" s="1703"/>
      <c r="G16" s="1703"/>
      <c r="H16" s="1703"/>
      <c r="I16" s="1703"/>
      <c r="J16" s="1703"/>
      <c r="K16" s="1708"/>
    </row>
    <row r="17" spans="1:22" ht="78" customHeight="1" thickBot="1">
      <c r="A17" s="347" t="s">
        <v>139</v>
      </c>
      <c r="B17" s="348"/>
      <c r="C17" s="1042"/>
      <c r="D17" s="2189" t="s">
        <v>2354</v>
      </c>
      <c r="E17" s="2190"/>
      <c r="F17" s="2190"/>
      <c r="G17" s="2190"/>
      <c r="H17" s="2190"/>
      <c r="I17" s="2190"/>
      <c r="J17" s="2190"/>
      <c r="K17" s="2191"/>
      <c r="L17" s="423" t="s">
        <v>138</v>
      </c>
      <c r="M17" s="424"/>
      <c r="N17" s="424"/>
      <c r="O17" s="424"/>
      <c r="P17" s="424"/>
      <c r="Q17" s="424"/>
      <c r="R17" s="424"/>
    </row>
    <row r="18" spans="1:22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22" ht="50.45" customHeight="1" thickBot="1">
      <c r="A19" s="430" t="s">
        <v>135</v>
      </c>
      <c r="B19" s="431"/>
      <c r="C19" s="431"/>
      <c r="D19" s="431"/>
      <c r="E19" s="431"/>
      <c r="F19" s="1643" t="s">
        <v>134</v>
      </c>
      <c r="G19" s="1643"/>
      <c r="H19" s="1643" t="s">
        <v>133</v>
      </c>
      <c r="I19" s="1643"/>
      <c r="J19" s="1643" t="s">
        <v>132</v>
      </c>
      <c r="K19" s="1644"/>
      <c r="L19" s="423" t="s">
        <v>131</v>
      </c>
      <c r="M19" s="424"/>
      <c r="N19" s="424"/>
      <c r="O19" s="424"/>
      <c r="P19" s="424"/>
      <c r="Q19" s="424"/>
      <c r="R19" s="424"/>
    </row>
    <row r="20" spans="1:22" ht="37.5" customHeight="1">
      <c r="A20" s="414" t="s">
        <v>2549</v>
      </c>
      <c r="B20" s="415"/>
      <c r="C20" s="415"/>
      <c r="D20" s="415"/>
      <c r="E20" s="415"/>
      <c r="F20" s="1674" t="s">
        <v>2544</v>
      </c>
      <c r="G20" s="1675"/>
      <c r="H20" s="1676" t="s">
        <v>1268</v>
      </c>
      <c r="I20" s="1370"/>
      <c r="J20" s="1260" t="s">
        <v>2754</v>
      </c>
      <c r="K20" s="1262"/>
      <c r="O20" s="126"/>
      <c r="P20" s="126"/>
      <c r="Q20" s="126"/>
      <c r="R20" s="126"/>
      <c r="S20" s="126"/>
      <c r="T20" s="126"/>
      <c r="U20" s="126"/>
      <c r="V20" s="126"/>
    </row>
    <row r="21" spans="1:22" ht="38.450000000000003" customHeight="1">
      <c r="A21" s="1680" t="s">
        <v>2550</v>
      </c>
      <c r="B21" s="1681"/>
      <c r="C21" s="1681"/>
      <c r="D21" s="1681"/>
      <c r="E21" s="1681"/>
      <c r="F21" s="1682" t="s">
        <v>2544</v>
      </c>
      <c r="G21" s="1683"/>
      <c r="H21" s="1058" t="s">
        <v>476</v>
      </c>
      <c r="I21" s="1078"/>
      <c r="J21" s="1058" t="s">
        <v>2803</v>
      </c>
      <c r="K21" s="1077"/>
      <c r="O21" s="126"/>
      <c r="P21" s="126"/>
      <c r="Q21" s="126"/>
      <c r="R21" s="126"/>
      <c r="S21" s="126"/>
      <c r="T21" s="126"/>
      <c r="U21" s="126"/>
      <c r="V21" s="126"/>
    </row>
    <row r="22" spans="1:22" ht="54" customHeight="1">
      <c r="A22" s="1634" t="s">
        <v>2551</v>
      </c>
      <c r="B22" s="1634"/>
      <c r="C22" s="1634"/>
      <c r="D22" s="1634"/>
      <c r="E22" s="1634"/>
      <c r="F22" s="1682" t="s">
        <v>2544</v>
      </c>
      <c r="G22" s="1683"/>
      <c r="H22" s="1058" t="s">
        <v>196</v>
      </c>
      <c r="I22" s="1078"/>
      <c r="J22" s="1058" t="s">
        <v>2804</v>
      </c>
      <c r="K22" s="1077"/>
      <c r="O22" s="126"/>
      <c r="P22" s="126"/>
      <c r="Q22" s="126"/>
      <c r="R22" s="126"/>
      <c r="S22" s="126"/>
      <c r="T22" s="126"/>
      <c r="U22" s="126"/>
      <c r="V22" s="126"/>
    </row>
    <row r="23" spans="1:22" ht="53.1" customHeight="1">
      <c r="A23" s="1634" t="s">
        <v>2552</v>
      </c>
      <c r="B23" s="1634"/>
      <c r="C23" s="1634"/>
      <c r="D23" s="1634"/>
      <c r="E23" s="1634"/>
      <c r="F23" s="1682" t="s">
        <v>2544</v>
      </c>
      <c r="G23" s="1683"/>
      <c r="H23" s="1058" t="s">
        <v>2546</v>
      </c>
      <c r="I23" s="1078"/>
      <c r="J23" s="1058" t="s">
        <v>2805</v>
      </c>
      <c r="K23" s="1077"/>
      <c r="O23" s="126"/>
      <c r="P23" s="126"/>
      <c r="Q23" s="126"/>
      <c r="R23" s="126"/>
      <c r="S23" s="126"/>
      <c r="T23" s="126"/>
      <c r="U23" s="126"/>
      <c r="V23" s="126"/>
    </row>
    <row r="24" spans="1:22" ht="62.1" customHeight="1">
      <c r="A24" s="1290" t="s">
        <v>2553</v>
      </c>
      <c r="B24" s="1290"/>
      <c r="C24" s="1290"/>
      <c r="D24" s="1290"/>
      <c r="E24" s="1290"/>
      <c r="F24" s="1682" t="s">
        <v>2544</v>
      </c>
      <c r="G24" s="1683"/>
      <c r="H24" s="1058" t="s">
        <v>2543</v>
      </c>
      <c r="I24" s="1078"/>
      <c r="J24" s="1058" t="s">
        <v>2806</v>
      </c>
      <c r="K24" s="1077"/>
      <c r="O24" s="126"/>
      <c r="P24" s="126"/>
      <c r="Q24" s="126"/>
      <c r="R24" s="126"/>
      <c r="S24" s="126"/>
      <c r="T24" s="126"/>
      <c r="U24" s="126"/>
      <c r="V24" s="126"/>
    </row>
    <row r="25" spans="1:22" ht="48" customHeight="1">
      <c r="A25" s="1634" t="s">
        <v>3052</v>
      </c>
      <c r="B25" s="1634"/>
      <c r="C25" s="1634"/>
      <c r="D25" s="1634"/>
      <c r="E25" s="1634"/>
      <c r="F25" s="1682" t="s">
        <v>2544</v>
      </c>
      <c r="G25" s="1683"/>
      <c r="H25" s="1058" t="s">
        <v>2545</v>
      </c>
      <c r="I25" s="1078"/>
      <c r="J25" s="1058" t="s">
        <v>2807</v>
      </c>
      <c r="K25" s="1077"/>
      <c r="O25" s="126"/>
      <c r="P25" s="126"/>
      <c r="Q25" s="126"/>
      <c r="R25" s="126"/>
      <c r="S25" s="126"/>
      <c r="T25" s="126"/>
      <c r="U25" s="126"/>
      <c r="V25" s="126"/>
    </row>
    <row r="26" spans="1:22" ht="62.25" customHeight="1">
      <c r="A26" s="1634" t="s">
        <v>2554</v>
      </c>
      <c r="B26" s="1634"/>
      <c r="C26" s="1634"/>
      <c r="D26" s="1634"/>
      <c r="E26" s="1634"/>
      <c r="F26" s="1682" t="s">
        <v>2544</v>
      </c>
      <c r="G26" s="1683"/>
      <c r="H26" s="1058" t="s">
        <v>2119</v>
      </c>
      <c r="I26" s="1078"/>
      <c r="J26" s="1058" t="s">
        <v>2808</v>
      </c>
      <c r="K26" s="1077"/>
      <c r="O26" s="126"/>
      <c r="P26" s="127"/>
      <c r="Q26" s="127"/>
      <c r="R26" s="127"/>
      <c r="S26" s="127"/>
      <c r="T26" s="127"/>
      <c r="U26" s="127"/>
      <c r="V26" s="127"/>
    </row>
    <row r="27" spans="1:22" ht="61.5" customHeight="1">
      <c r="A27" s="1290" t="s">
        <v>2555</v>
      </c>
      <c r="B27" s="1290"/>
      <c r="C27" s="1290"/>
      <c r="D27" s="1290"/>
      <c r="E27" s="1290"/>
      <c r="F27" s="1682" t="s">
        <v>2544</v>
      </c>
      <c r="G27" s="1683"/>
      <c r="H27" s="1058" t="s">
        <v>2119</v>
      </c>
      <c r="I27" s="1078"/>
      <c r="J27" s="1058" t="s">
        <v>2808</v>
      </c>
      <c r="K27" s="1077"/>
      <c r="O27" s="126"/>
      <c r="P27" s="126"/>
      <c r="Q27" s="126"/>
      <c r="R27" s="126"/>
      <c r="S27" s="126"/>
      <c r="T27" s="126"/>
      <c r="U27" s="126"/>
      <c r="V27" s="126"/>
    </row>
    <row r="28" spans="1:22" ht="48" customHeight="1">
      <c r="A28" s="1634" t="s">
        <v>2556</v>
      </c>
      <c r="B28" s="1634"/>
      <c r="C28" s="1634"/>
      <c r="D28" s="1634"/>
      <c r="E28" s="1634"/>
      <c r="F28" s="1682" t="s">
        <v>2544</v>
      </c>
      <c r="G28" s="1683"/>
      <c r="H28" s="1058" t="s">
        <v>2543</v>
      </c>
      <c r="I28" s="1078"/>
      <c r="J28" s="1058" t="s">
        <v>2806</v>
      </c>
      <c r="K28" s="1077"/>
    </row>
    <row r="29" spans="1:22" ht="76.5" customHeight="1">
      <c r="A29" s="1489" t="s">
        <v>3064</v>
      </c>
      <c r="B29" s="1489"/>
      <c r="C29" s="1489"/>
      <c r="D29" s="1489"/>
      <c r="E29" s="1490"/>
      <c r="F29" s="1682" t="s">
        <v>2544</v>
      </c>
      <c r="G29" s="1683"/>
      <c r="H29" s="1058" t="s">
        <v>800</v>
      </c>
      <c r="I29" s="1078"/>
      <c r="J29" s="1058" t="s">
        <v>2809</v>
      </c>
      <c r="K29" s="1077"/>
    </row>
    <row r="30" spans="1:22" ht="78" customHeight="1">
      <c r="A30" s="1489" t="s">
        <v>3065</v>
      </c>
      <c r="B30" s="1489"/>
      <c r="C30" s="1489"/>
      <c r="D30" s="1489"/>
      <c r="E30" s="1490"/>
      <c r="F30" s="1682" t="s">
        <v>2544</v>
      </c>
      <c r="G30" s="1683"/>
      <c r="H30" s="1058" t="s">
        <v>800</v>
      </c>
      <c r="I30" s="1078"/>
      <c r="J30" s="1058" t="s">
        <v>2809</v>
      </c>
      <c r="K30" s="1077"/>
    </row>
    <row r="31" spans="1:22" ht="78" customHeight="1">
      <c r="A31" s="1489" t="s">
        <v>3066</v>
      </c>
      <c r="B31" s="1489"/>
      <c r="C31" s="1489"/>
      <c r="D31" s="1489"/>
      <c r="E31" s="1490"/>
      <c r="F31" s="1682" t="s">
        <v>2544</v>
      </c>
      <c r="G31" s="1683"/>
      <c r="H31" s="1058" t="s">
        <v>800</v>
      </c>
      <c r="I31" s="1078"/>
      <c r="J31" s="1058" t="s">
        <v>2809</v>
      </c>
      <c r="K31" s="1077"/>
    </row>
    <row r="32" spans="1:22" ht="77.45" customHeight="1">
      <c r="A32" s="1489" t="s">
        <v>3067</v>
      </c>
      <c r="B32" s="1489"/>
      <c r="C32" s="1489"/>
      <c r="D32" s="1489"/>
      <c r="E32" s="1490"/>
      <c r="F32" s="1682" t="s">
        <v>2544</v>
      </c>
      <c r="G32" s="1683"/>
      <c r="H32" s="1058" t="s">
        <v>800</v>
      </c>
      <c r="I32" s="1078"/>
      <c r="J32" s="1058" t="s">
        <v>2809</v>
      </c>
      <c r="K32" s="1077"/>
    </row>
    <row r="33" spans="1:11" ht="77.45" customHeight="1">
      <c r="A33" s="1489" t="s">
        <v>3068</v>
      </c>
      <c r="B33" s="1489"/>
      <c r="C33" s="1489"/>
      <c r="D33" s="1489"/>
      <c r="E33" s="1490"/>
      <c r="F33" s="1682" t="s">
        <v>2544</v>
      </c>
      <c r="G33" s="1683"/>
      <c r="H33" s="1058" t="s">
        <v>800</v>
      </c>
      <c r="I33" s="1078"/>
      <c r="J33" s="1058" t="s">
        <v>2809</v>
      </c>
      <c r="K33" s="1077"/>
    </row>
    <row r="34" spans="1:11" ht="77.099999999999994" customHeight="1" thickBot="1">
      <c r="A34" s="1075" t="s">
        <v>3069</v>
      </c>
      <c r="B34" s="1076"/>
      <c r="C34" s="1076"/>
      <c r="D34" s="1076"/>
      <c r="E34" s="1078"/>
      <c r="F34" s="1682" t="s">
        <v>2544</v>
      </c>
      <c r="G34" s="1683"/>
      <c r="H34" s="1058" t="s">
        <v>800</v>
      </c>
      <c r="I34" s="1078"/>
      <c r="J34" s="1058" t="s">
        <v>2809</v>
      </c>
      <c r="K34" s="1077"/>
    </row>
    <row r="35" spans="1:11" ht="24.95" customHeight="1">
      <c r="A35" s="371" t="s">
        <v>91</v>
      </c>
      <c r="B35" s="1629"/>
      <c r="C35" s="2186" t="s">
        <v>2367</v>
      </c>
      <c r="D35" s="2187"/>
      <c r="E35" s="2187"/>
      <c r="F35" s="2187"/>
      <c r="G35" s="2187"/>
      <c r="H35" s="2187"/>
      <c r="I35" s="2187"/>
      <c r="J35" s="2187"/>
      <c r="K35" s="2188"/>
    </row>
    <row r="36" spans="1:11" ht="24.95" customHeight="1">
      <c r="A36" s="373"/>
      <c r="B36" s="374"/>
      <c r="C36" s="2183" t="s">
        <v>2368</v>
      </c>
      <c r="D36" s="2184"/>
      <c r="E36" s="2184"/>
      <c r="F36" s="2184"/>
      <c r="G36" s="2184"/>
      <c r="H36" s="2184"/>
      <c r="I36" s="2184"/>
      <c r="J36" s="2184"/>
      <c r="K36" s="2185"/>
    </row>
    <row r="37" spans="1:11" ht="24.95" customHeight="1">
      <c r="A37" s="373"/>
      <c r="B37" s="374"/>
      <c r="C37" s="2183" t="s">
        <v>2369</v>
      </c>
      <c r="D37" s="2184"/>
      <c r="E37" s="2184"/>
      <c r="F37" s="2184"/>
      <c r="G37" s="2184"/>
      <c r="H37" s="2184"/>
      <c r="I37" s="2184"/>
      <c r="J37" s="2184"/>
      <c r="K37" s="2185"/>
    </row>
    <row r="38" spans="1:11" ht="24.95" customHeight="1">
      <c r="A38" s="373"/>
      <c r="B38" s="374"/>
      <c r="C38" s="2183" t="s">
        <v>2370</v>
      </c>
      <c r="D38" s="2184"/>
      <c r="E38" s="2184"/>
      <c r="F38" s="2184"/>
      <c r="G38" s="2184"/>
      <c r="H38" s="2184"/>
      <c r="I38" s="2184"/>
      <c r="J38" s="2184"/>
      <c r="K38" s="2185"/>
    </row>
    <row r="39" spans="1:11" ht="24.95" customHeight="1">
      <c r="A39" s="373"/>
      <c r="B39" s="374"/>
      <c r="C39" s="2183" t="s">
        <v>2371</v>
      </c>
      <c r="D39" s="2184"/>
      <c r="E39" s="2184"/>
      <c r="F39" s="2184"/>
      <c r="G39" s="2184"/>
      <c r="H39" s="2184"/>
      <c r="I39" s="2184"/>
      <c r="J39" s="2184"/>
      <c r="K39" s="2185"/>
    </row>
    <row r="40" spans="1:11" ht="24.95" customHeight="1">
      <c r="A40" s="373"/>
      <c r="B40" s="374"/>
      <c r="C40" s="2183" t="s">
        <v>2372</v>
      </c>
      <c r="D40" s="2184"/>
      <c r="E40" s="2184"/>
      <c r="F40" s="2184"/>
      <c r="G40" s="2184"/>
      <c r="H40" s="2184"/>
      <c r="I40" s="2184"/>
      <c r="J40" s="2184"/>
      <c r="K40" s="2185"/>
    </row>
    <row r="41" spans="1:11" ht="24.95" customHeight="1" thickBot="1">
      <c r="A41" s="373"/>
      <c r="B41" s="374"/>
      <c r="C41" s="2183" t="s">
        <v>2373</v>
      </c>
      <c r="D41" s="2184"/>
      <c r="E41" s="2184"/>
      <c r="F41" s="2184"/>
      <c r="G41" s="2184"/>
      <c r="H41" s="2184"/>
      <c r="I41" s="2184"/>
      <c r="J41" s="2184"/>
      <c r="K41" s="2185"/>
    </row>
    <row r="42" spans="1:11" ht="245.25" customHeight="1" thickBot="1">
      <c r="A42" s="347" t="s">
        <v>89</v>
      </c>
      <c r="B42" s="368"/>
      <c r="C42" s="2138" t="s">
        <v>3262</v>
      </c>
      <c r="D42" s="1891"/>
      <c r="E42" s="1891"/>
      <c r="F42" s="1891"/>
      <c r="G42" s="1891"/>
      <c r="H42" s="1891"/>
      <c r="I42" s="1891"/>
      <c r="J42" s="1891"/>
      <c r="K42" s="1892"/>
    </row>
    <row r="43" spans="1:11" ht="24.95" customHeight="1">
      <c r="A43" s="371" t="s">
        <v>88</v>
      </c>
      <c r="B43" s="1629"/>
      <c r="C43" s="513" t="s">
        <v>2597</v>
      </c>
      <c r="D43" s="377"/>
      <c r="E43" s="377"/>
      <c r="F43" s="377"/>
      <c r="G43" s="377"/>
      <c r="H43" s="377"/>
      <c r="I43" s="377"/>
      <c r="J43" s="377"/>
      <c r="K43" s="378"/>
    </row>
    <row r="44" spans="1:11" ht="24.95" customHeight="1">
      <c r="A44" s="373"/>
      <c r="B44" s="374"/>
      <c r="C44" s="1357" t="s">
        <v>2598</v>
      </c>
      <c r="D44" s="1061"/>
      <c r="E44" s="1061"/>
      <c r="F44" s="1061"/>
      <c r="G44" s="1061"/>
      <c r="H44" s="1061"/>
      <c r="I44" s="1061"/>
      <c r="J44" s="1061"/>
      <c r="K44" s="1062"/>
    </row>
    <row r="45" spans="1:11" ht="24.95" customHeight="1">
      <c r="A45" s="373"/>
      <c r="B45" s="374"/>
      <c r="C45" s="1357" t="s">
        <v>2599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24.95" customHeight="1">
      <c r="A46" s="373"/>
      <c r="B46" s="374"/>
      <c r="C46" s="1357" t="s">
        <v>2600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24.95" customHeight="1" thickBot="1">
      <c r="A47" s="1059"/>
      <c r="B47" s="1060"/>
      <c r="C47" s="713" t="s">
        <v>2566</v>
      </c>
      <c r="D47" s="1063"/>
      <c r="E47" s="1063"/>
      <c r="F47" s="1063"/>
      <c r="G47" s="1063"/>
      <c r="H47" s="1063"/>
      <c r="I47" s="1063"/>
      <c r="J47" s="1063"/>
      <c r="K47" s="1064"/>
    </row>
    <row r="48" spans="1:11" ht="24.95" customHeight="1">
      <c r="A48" s="353" t="s">
        <v>82</v>
      </c>
      <c r="B48" s="354"/>
      <c r="C48" s="714" t="s">
        <v>2355</v>
      </c>
      <c r="D48" s="1261"/>
      <c r="E48" s="1261"/>
      <c r="F48" s="1261"/>
      <c r="G48" s="1261"/>
      <c r="H48" s="1261"/>
      <c r="I48" s="1261"/>
      <c r="J48" s="1261"/>
      <c r="K48" s="1262"/>
    </row>
    <row r="49" spans="1:12" ht="24.95" customHeight="1">
      <c r="A49" s="355"/>
      <c r="B49" s="356"/>
      <c r="C49" s="1075" t="s">
        <v>2356</v>
      </c>
      <c r="D49" s="1076"/>
      <c r="E49" s="1076"/>
      <c r="F49" s="1076"/>
      <c r="G49" s="1076"/>
      <c r="H49" s="1076"/>
      <c r="I49" s="1076"/>
      <c r="J49" s="1076"/>
      <c r="K49" s="1077"/>
    </row>
    <row r="50" spans="1:12" ht="32.450000000000003" customHeight="1">
      <c r="A50" s="355"/>
      <c r="B50" s="356"/>
      <c r="C50" s="1075" t="s">
        <v>2357</v>
      </c>
      <c r="D50" s="1076"/>
      <c r="E50" s="1076"/>
      <c r="F50" s="1076"/>
      <c r="G50" s="1076"/>
      <c r="H50" s="1076"/>
      <c r="I50" s="1076"/>
      <c r="J50" s="1076"/>
      <c r="K50" s="1077"/>
    </row>
    <row r="51" spans="1:12" ht="24.95" customHeight="1" thickBot="1">
      <c r="A51" s="1073"/>
      <c r="B51" s="1074"/>
      <c r="C51" s="1078" t="s">
        <v>2358</v>
      </c>
      <c r="D51" s="1054"/>
      <c r="E51" s="1054"/>
      <c r="F51" s="1054"/>
      <c r="G51" s="1054"/>
      <c r="H51" s="1054"/>
      <c r="I51" s="1054"/>
      <c r="J51" s="1054"/>
      <c r="K51" s="1055"/>
    </row>
    <row r="52" spans="1:12" ht="15.75" thickBot="1">
      <c r="A52" s="332" t="s">
        <v>73</v>
      </c>
      <c r="B52" s="1583"/>
      <c r="C52" s="1583"/>
      <c r="D52" s="1583"/>
      <c r="E52" s="1583"/>
      <c r="F52" s="1583"/>
      <c r="G52" s="1583"/>
      <c r="H52" s="1583"/>
      <c r="I52" s="1583"/>
      <c r="J52" s="1583"/>
      <c r="K52" s="1584"/>
    </row>
    <row r="53" spans="1:12">
      <c r="A53" s="5" t="s">
        <v>72</v>
      </c>
      <c r="B53" s="4"/>
      <c r="C53" s="4"/>
      <c r="D53" s="4"/>
      <c r="E53" s="4"/>
      <c r="F53" s="335">
        <v>60</v>
      </c>
      <c r="G53" s="336"/>
      <c r="H53" s="336"/>
      <c r="I53" s="336"/>
      <c r="J53" s="336"/>
      <c r="K53" s="337"/>
      <c r="L53" s="1" t="s">
        <v>71</v>
      </c>
    </row>
    <row r="54" spans="1:12">
      <c r="A54" s="52" t="s">
        <v>70</v>
      </c>
      <c r="B54" s="53"/>
      <c r="C54" s="53"/>
      <c r="D54" s="53"/>
      <c r="E54" s="53"/>
      <c r="F54" s="1065">
        <v>40</v>
      </c>
      <c r="G54" s="1066"/>
      <c r="H54" s="1066"/>
      <c r="I54" s="1066"/>
      <c r="J54" s="1066"/>
      <c r="K54" s="1067"/>
      <c r="L54" s="1" t="s">
        <v>69</v>
      </c>
    </row>
    <row r="55" spans="1:12" ht="15.75" thickBot="1">
      <c r="A55" s="341" t="s">
        <v>68</v>
      </c>
      <c r="B55" s="1068"/>
      <c r="C55" s="1068"/>
      <c r="D55" s="1068"/>
      <c r="E55" s="1069"/>
      <c r="F55" s="1070" t="s">
        <v>250</v>
      </c>
      <c r="G55" s="1071"/>
      <c r="H55" s="1071"/>
      <c r="I55" s="1071"/>
      <c r="J55" s="1071"/>
      <c r="K55" s="1072"/>
    </row>
    <row r="56" spans="1:12" ht="40.5" customHeight="1" thickBot="1">
      <c r="A56" s="347" t="s">
        <v>67</v>
      </c>
      <c r="B56" s="348"/>
      <c r="C56" s="348"/>
      <c r="D56" s="348"/>
      <c r="E56" s="1042"/>
      <c r="F56" s="1402" t="s">
        <v>2359</v>
      </c>
      <c r="G56" s="351"/>
      <c r="H56" s="351"/>
      <c r="I56" s="351"/>
      <c r="J56" s="351"/>
      <c r="K56" s="352"/>
    </row>
  </sheetData>
  <mergeCells count="135">
    <mergeCell ref="A42:B42"/>
    <mergeCell ref="C42:K42"/>
    <mergeCell ref="A43:B47"/>
    <mergeCell ref="C43:K43"/>
    <mergeCell ref="C44:K44"/>
    <mergeCell ref="C45:K45"/>
    <mergeCell ref="C46:K46"/>
    <mergeCell ref="C47:K47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55:E55"/>
    <mergeCell ref="F55:K55"/>
    <mergeCell ref="C36:K36"/>
    <mergeCell ref="A34:E34"/>
    <mergeCell ref="F34:G34"/>
    <mergeCell ref="H34:I34"/>
    <mergeCell ref="J34:K34"/>
    <mergeCell ref="C38:K38"/>
    <mergeCell ref="C39:K39"/>
    <mergeCell ref="C40:K40"/>
    <mergeCell ref="C41:K41"/>
    <mergeCell ref="C37:K37"/>
    <mergeCell ref="A35:B41"/>
    <mergeCell ref="C35:K3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3:E23"/>
    <mergeCell ref="F23:G23"/>
    <mergeCell ref="H23:I23"/>
    <mergeCell ref="L17:R17"/>
    <mergeCell ref="D18:K18"/>
    <mergeCell ref="L18:R18"/>
    <mergeCell ref="A19:E19"/>
    <mergeCell ref="F19:G19"/>
    <mergeCell ref="H19:I19"/>
    <mergeCell ref="J19:K19"/>
    <mergeCell ref="L19:R19"/>
    <mergeCell ref="F20:G20"/>
    <mergeCell ref="H20:I20"/>
    <mergeCell ref="J20:K20"/>
    <mergeCell ref="A20:E20"/>
    <mergeCell ref="A17:C17"/>
    <mergeCell ref="D17:K17"/>
    <mergeCell ref="L5:Q6"/>
    <mergeCell ref="A6:C6"/>
    <mergeCell ref="D6:K6"/>
    <mergeCell ref="A5:C5"/>
    <mergeCell ref="D5:E5"/>
    <mergeCell ref="F5:H5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I5:K5"/>
    <mergeCell ref="A12:C14"/>
    <mergeCell ref="D12:K12"/>
    <mergeCell ref="D13:K13"/>
    <mergeCell ref="D14:K14"/>
    <mergeCell ref="A7:C7"/>
    <mergeCell ref="D7:K7"/>
    <mergeCell ref="A8:K8"/>
    <mergeCell ref="A9:C11"/>
    <mergeCell ref="D9:K9"/>
    <mergeCell ref="D10:K10"/>
    <mergeCell ref="D11:K11"/>
    <mergeCell ref="A15:C16"/>
    <mergeCell ref="D15:K15"/>
    <mergeCell ref="D16:K16"/>
    <mergeCell ref="A21:E21"/>
    <mergeCell ref="F21:G21"/>
    <mergeCell ref="H21:I21"/>
    <mergeCell ref="J21:K21"/>
    <mergeCell ref="A22:E22"/>
    <mergeCell ref="F22:G22"/>
    <mergeCell ref="H22:I22"/>
    <mergeCell ref="J22:K22"/>
    <mergeCell ref="J33:K33"/>
    <mergeCell ref="A30:E30"/>
    <mergeCell ref="A31:E31"/>
    <mergeCell ref="A32:E32"/>
    <mergeCell ref="A33:E33"/>
    <mergeCell ref="F33:G33"/>
    <mergeCell ref="H29:I29"/>
    <mergeCell ref="H30:I30"/>
    <mergeCell ref="H31:I31"/>
    <mergeCell ref="H32:I32"/>
    <mergeCell ref="H33:I33"/>
    <mergeCell ref="A29:E29"/>
    <mergeCell ref="F29:G29"/>
    <mergeCell ref="F30:G30"/>
    <mergeCell ref="F31:G31"/>
    <mergeCell ref="F32:G32"/>
    <mergeCell ref="J29:K29"/>
    <mergeCell ref="J30:K30"/>
    <mergeCell ref="J31:K31"/>
    <mergeCell ref="J32:K32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A40" zoomScaleNormal="100" workbookViewId="0">
      <selection activeCell="Q44" sqref="Q44"/>
    </sheetView>
  </sheetViews>
  <sheetFormatPr defaultColWidth="9.140625" defaultRowHeight="15"/>
  <cols>
    <col min="1" max="3" width="9.140625" style="1"/>
    <col min="4" max="4" width="11.42578125" style="1" customWidth="1"/>
    <col min="5" max="5" width="12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3070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2606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2547</v>
      </c>
      <c r="E3" s="1622"/>
      <c r="F3" s="461" t="s">
        <v>161</v>
      </c>
      <c r="G3" s="1619"/>
      <c r="H3" s="1620"/>
      <c r="I3" s="467">
        <v>4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3002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2601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44.45" customHeight="1" thickBot="1">
      <c r="A7" s="448" t="s">
        <v>149</v>
      </c>
      <c r="B7" s="449"/>
      <c r="C7" s="449"/>
      <c r="D7" s="2147" t="s">
        <v>3061</v>
      </c>
      <c r="E7" s="2148"/>
      <c r="F7" s="2148"/>
      <c r="G7" s="2148"/>
      <c r="H7" s="2148"/>
      <c r="I7" s="2148"/>
      <c r="J7" s="2148"/>
      <c r="K7" s="2149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5.450000000000003" customHeight="1">
      <c r="A9" s="438" t="s">
        <v>146</v>
      </c>
      <c r="B9" s="439"/>
      <c r="C9" s="440"/>
      <c r="D9" s="2180" t="s">
        <v>2800</v>
      </c>
      <c r="E9" s="2198"/>
      <c r="F9" s="2198"/>
      <c r="G9" s="2198"/>
      <c r="H9" s="2198"/>
      <c r="I9" s="2198"/>
      <c r="J9" s="2198"/>
      <c r="K9" s="2199"/>
    </row>
    <row r="10" spans="1:17" ht="36.950000000000003" customHeight="1">
      <c r="A10" s="438"/>
      <c r="B10" s="439"/>
      <c r="C10" s="440"/>
      <c r="D10" s="2181" t="s">
        <v>2796</v>
      </c>
      <c r="E10" s="1703"/>
      <c r="F10" s="1703"/>
      <c r="G10" s="1703"/>
      <c r="H10" s="1703"/>
      <c r="I10" s="1703"/>
      <c r="J10" s="1703"/>
      <c r="K10" s="1708"/>
    </row>
    <row r="11" spans="1:17" ht="35.450000000000003" customHeight="1" thickBot="1">
      <c r="A11" s="438"/>
      <c r="B11" s="439"/>
      <c r="C11" s="440"/>
      <c r="D11" s="1659" t="s">
        <v>3063</v>
      </c>
      <c r="E11" s="1703"/>
      <c r="F11" s="1703"/>
      <c r="G11" s="1703"/>
      <c r="H11" s="1703"/>
      <c r="I11" s="1703"/>
      <c r="J11" s="1703"/>
      <c r="K11" s="1708"/>
    </row>
    <row r="12" spans="1:17" ht="47.45" customHeight="1">
      <c r="A12" s="435" t="s">
        <v>144</v>
      </c>
      <c r="B12" s="1606"/>
      <c r="C12" s="1607"/>
      <c r="D12" s="2200" t="s">
        <v>2790</v>
      </c>
      <c r="E12" s="2201"/>
      <c r="F12" s="2201"/>
      <c r="G12" s="2201"/>
      <c r="H12" s="2201"/>
      <c r="I12" s="2201"/>
      <c r="J12" s="2201"/>
      <c r="K12" s="2202"/>
    </row>
    <row r="13" spans="1:17" ht="37.5" customHeight="1">
      <c r="A13" s="438"/>
      <c r="B13" s="439"/>
      <c r="C13" s="440"/>
      <c r="D13" s="2181" t="s">
        <v>2797</v>
      </c>
      <c r="E13" s="1703"/>
      <c r="F13" s="1703"/>
      <c r="G13" s="1703"/>
      <c r="H13" s="1703"/>
      <c r="I13" s="1703"/>
      <c r="J13" s="1703"/>
      <c r="K13" s="1708"/>
    </row>
    <row r="14" spans="1:17" ht="36" customHeight="1" thickBot="1">
      <c r="A14" s="438"/>
      <c r="B14" s="439"/>
      <c r="C14" s="440"/>
      <c r="D14" s="2203" t="s">
        <v>2798</v>
      </c>
      <c r="E14" s="2204"/>
      <c r="F14" s="2204"/>
      <c r="G14" s="2204"/>
      <c r="H14" s="2204"/>
      <c r="I14" s="2204"/>
      <c r="J14" s="2204"/>
      <c r="K14" s="2205"/>
    </row>
    <row r="15" spans="1:17" ht="34.5" customHeight="1">
      <c r="A15" s="435" t="s">
        <v>141</v>
      </c>
      <c r="B15" s="1606"/>
      <c r="C15" s="1607"/>
      <c r="D15" s="2195" t="s">
        <v>2801</v>
      </c>
      <c r="E15" s="2196"/>
      <c r="F15" s="2196"/>
      <c r="G15" s="2196"/>
      <c r="H15" s="2196"/>
      <c r="I15" s="2196"/>
      <c r="J15" s="2196"/>
      <c r="K15" s="2197"/>
    </row>
    <row r="16" spans="1:17" ht="36" customHeight="1" thickBot="1">
      <c r="A16" s="438"/>
      <c r="B16" s="439"/>
      <c r="C16" s="440"/>
      <c r="D16" s="2181" t="s">
        <v>2799</v>
      </c>
      <c r="E16" s="1703"/>
      <c r="F16" s="1703"/>
      <c r="G16" s="1703"/>
      <c r="H16" s="1703"/>
      <c r="I16" s="1703"/>
      <c r="J16" s="1703"/>
      <c r="K16" s="1708"/>
    </row>
    <row r="17" spans="1:22" ht="67.5" customHeight="1" thickBot="1">
      <c r="A17" s="347" t="s">
        <v>139</v>
      </c>
      <c r="B17" s="348"/>
      <c r="C17" s="1042"/>
      <c r="D17" s="2206" t="s">
        <v>2354</v>
      </c>
      <c r="E17" s="2190"/>
      <c r="F17" s="2190"/>
      <c r="G17" s="2190"/>
      <c r="H17" s="2190"/>
      <c r="I17" s="2190"/>
      <c r="J17" s="2190"/>
      <c r="K17" s="2191"/>
      <c r="L17" s="423" t="s">
        <v>138</v>
      </c>
      <c r="M17" s="424"/>
      <c r="N17" s="424"/>
      <c r="O17" s="424"/>
      <c r="P17" s="424"/>
      <c r="Q17" s="424"/>
      <c r="R17" s="424"/>
    </row>
    <row r="18" spans="1:22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22" ht="50.45" customHeight="1" thickBot="1">
      <c r="A19" s="430" t="s">
        <v>135</v>
      </c>
      <c r="B19" s="431"/>
      <c r="C19" s="431"/>
      <c r="D19" s="431"/>
      <c r="E19" s="431"/>
      <c r="F19" s="1643" t="s">
        <v>134</v>
      </c>
      <c r="G19" s="1643"/>
      <c r="H19" s="1643" t="s">
        <v>133</v>
      </c>
      <c r="I19" s="1643"/>
      <c r="J19" s="1643" t="s">
        <v>132</v>
      </c>
      <c r="K19" s="1644"/>
      <c r="L19" s="423" t="s">
        <v>131</v>
      </c>
      <c r="M19" s="424"/>
      <c r="N19" s="424"/>
      <c r="O19" s="424"/>
      <c r="P19" s="424"/>
      <c r="Q19" s="424"/>
      <c r="R19" s="424"/>
    </row>
    <row r="20" spans="1:22" ht="39" customHeight="1">
      <c r="A20" s="414" t="s">
        <v>2602</v>
      </c>
      <c r="B20" s="415"/>
      <c r="C20" s="415"/>
      <c r="D20" s="415"/>
      <c r="E20" s="415"/>
      <c r="F20" s="1674" t="s">
        <v>2544</v>
      </c>
      <c r="G20" s="1675"/>
      <c r="H20" s="1676" t="s">
        <v>1268</v>
      </c>
      <c r="I20" s="1370"/>
      <c r="J20" s="1260" t="s">
        <v>2754</v>
      </c>
      <c r="K20" s="1262"/>
      <c r="O20" s="126"/>
      <c r="P20" s="126"/>
      <c r="Q20" s="126"/>
      <c r="R20" s="126"/>
      <c r="S20" s="126"/>
      <c r="T20" s="126"/>
      <c r="U20" s="126"/>
      <c r="V20" s="126"/>
    </row>
    <row r="21" spans="1:22" ht="37.5" customHeight="1">
      <c r="A21" s="1680" t="s">
        <v>2603</v>
      </c>
      <c r="B21" s="1681"/>
      <c r="C21" s="1681"/>
      <c r="D21" s="1681"/>
      <c r="E21" s="1681"/>
      <c r="F21" s="1682" t="s">
        <v>2544</v>
      </c>
      <c r="G21" s="1683"/>
      <c r="H21" s="1058" t="s">
        <v>476</v>
      </c>
      <c r="I21" s="1078"/>
      <c r="J21" s="1058" t="s">
        <v>2803</v>
      </c>
      <c r="K21" s="1077"/>
      <c r="O21" s="126"/>
      <c r="P21" s="126"/>
      <c r="Q21" s="126"/>
      <c r="R21" s="126"/>
      <c r="S21" s="126"/>
      <c r="T21" s="126"/>
      <c r="U21" s="126"/>
      <c r="V21" s="126"/>
    </row>
    <row r="22" spans="1:22" ht="45" customHeight="1">
      <c r="A22" s="1634" t="s">
        <v>2604</v>
      </c>
      <c r="B22" s="1634"/>
      <c r="C22" s="1634"/>
      <c r="D22" s="1634"/>
      <c r="E22" s="1634"/>
      <c r="F22" s="2192" t="s">
        <v>2544</v>
      </c>
      <c r="G22" s="2193"/>
      <c r="H22" s="1292" t="s">
        <v>196</v>
      </c>
      <c r="I22" s="2194"/>
      <c r="J22" s="1058" t="s">
        <v>2804</v>
      </c>
      <c r="K22" s="1077"/>
      <c r="O22" s="126"/>
      <c r="P22" s="126"/>
      <c r="Q22" s="126"/>
      <c r="R22" s="126"/>
      <c r="S22" s="126"/>
      <c r="T22" s="126"/>
      <c r="U22" s="126"/>
      <c r="V22" s="126"/>
    </row>
    <row r="23" spans="1:22" ht="49.5" customHeight="1">
      <c r="A23" s="1634" t="s">
        <v>2552</v>
      </c>
      <c r="B23" s="1634"/>
      <c r="C23" s="1634"/>
      <c r="D23" s="1634"/>
      <c r="E23" s="1634"/>
      <c r="F23" s="2182" t="s">
        <v>2544</v>
      </c>
      <c r="G23" s="2182"/>
      <c r="H23" s="1290" t="s">
        <v>2546</v>
      </c>
      <c r="I23" s="1290"/>
      <c r="J23" s="1058" t="s">
        <v>2805</v>
      </c>
      <c r="K23" s="1077"/>
      <c r="O23" s="126"/>
      <c r="P23" s="126"/>
      <c r="Q23" s="126"/>
      <c r="R23" s="126"/>
      <c r="S23" s="126"/>
      <c r="T23" s="126"/>
      <c r="U23" s="126"/>
      <c r="V23" s="126"/>
    </row>
    <row r="24" spans="1:22" ht="60.95" customHeight="1">
      <c r="A24" s="1290" t="s">
        <v>2605</v>
      </c>
      <c r="B24" s="1290"/>
      <c r="C24" s="1290"/>
      <c r="D24" s="1290"/>
      <c r="E24" s="1290"/>
      <c r="F24" s="2182" t="s">
        <v>2544</v>
      </c>
      <c r="G24" s="2182"/>
      <c r="H24" s="1290" t="s">
        <v>2543</v>
      </c>
      <c r="I24" s="1290"/>
      <c r="J24" s="1058" t="s">
        <v>2806</v>
      </c>
      <c r="K24" s="1077"/>
      <c r="O24" s="126"/>
      <c r="P24" s="126"/>
      <c r="Q24" s="126"/>
      <c r="R24" s="126"/>
      <c r="S24" s="126"/>
      <c r="T24" s="126"/>
      <c r="U24" s="126"/>
      <c r="V24" s="126"/>
    </row>
    <row r="25" spans="1:22" ht="48.95" customHeight="1">
      <c r="A25" s="1634" t="s">
        <v>3052</v>
      </c>
      <c r="B25" s="1634"/>
      <c r="C25" s="1634"/>
      <c r="D25" s="1634"/>
      <c r="E25" s="1634"/>
      <c r="F25" s="2182" t="s">
        <v>2544</v>
      </c>
      <c r="G25" s="2182"/>
      <c r="H25" s="1290" t="s">
        <v>2545</v>
      </c>
      <c r="I25" s="1290"/>
      <c r="J25" s="1058" t="s">
        <v>2807</v>
      </c>
      <c r="K25" s="1077"/>
      <c r="O25" s="126"/>
      <c r="P25" s="126"/>
      <c r="Q25" s="126"/>
      <c r="R25" s="126"/>
      <c r="S25" s="126"/>
      <c r="T25" s="126"/>
      <c r="U25" s="126"/>
      <c r="V25" s="126"/>
    </row>
    <row r="26" spans="1:22" ht="65.099999999999994" customHeight="1">
      <c r="A26" s="1634" t="s">
        <v>2554</v>
      </c>
      <c r="B26" s="1634"/>
      <c r="C26" s="1634"/>
      <c r="D26" s="1634"/>
      <c r="E26" s="1634"/>
      <c r="F26" s="2182" t="s">
        <v>2544</v>
      </c>
      <c r="G26" s="2182"/>
      <c r="H26" s="1290" t="s">
        <v>2119</v>
      </c>
      <c r="I26" s="1290"/>
      <c r="J26" s="1058" t="s">
        <v>2808</v>
      </c>
      <c r="K26" s="1077"/>
      <c r="O26" s="126"/>
      <c r="P26" s="127"/>
      <c r="Q26" s="127"/>
      <c r="R26" s="127"/>
      <c r="S26" s="127"/>
      <c r="T26" s="127"/>
      <c r="U26" s="127"/>
      <c r="V26" s="127"/>
    </row>
    <row r="27" spans="1:22" ht="64.5" customHeight="1">
      <c r="A27" s="1680" t="s">
        <v>2555</v>
      </c>
      <c r="B27" s="1681"/>
      <c r="C27" s="1681"/>
      <c r="D27" s="1681"/>
      <c r="E27" s="1681"/>
      <c r="F27" s="1682" t="s">
        <v>2544</v>
      </c>
      <c r="G27" s="1683"/>
      <c r="H27" s="1058" t="s">
        <v>2119</v>
      </c>
      <c r="I27" s="1078"/>
      <c r="J27" s="1058" t="s">
        <v>2808</v>
      </c>
      <c r="K27" s="1077"/>
      <c r="O27" s="126"/>
      <c r="P27" s="126"/>
      <c r="Q27" s="126"/>
      <c r="R27" s="126"/>
      <c r="S27" s="126"/>
      <c r="T27" s="126"/>
      <c r="U27" s="126"/>
      <c r="V27" s="126"/>
    </row>
    <row r="28" spans="1:22" ht="65.45" customHeight="1">
      <c r="A28" s="1634" t="s">
        <v>2556</v>
      </c>
      <c r="B28" s="1634"/>
      <c r="C28" s="1634"/>
      <c r="D28" s="1634"/>
      <c r="E28" s="1634"/>
      <c r="F28" s="1682" t="s">
        <v>2544</v>
      </c>
      <c r="G28" s="1683"/>
      <c r="H28" s="1058" t="s">
        <v>2543</v>
      </c>
      <c r="I28" s="1078"/>
      <c r="J28" s="1058" t="s">
        <v>2806</v>
      </c>
      <c r="K28" s="1077"/>
    </row>
    <row r="29" spans="1:22" ht="77.45" customHeight="1">
      <c r="A29" s="1489" t="s">
        <v>3053</v>
      </c>
      <c r="B29" s="1489"/>
      <c r="C29" s="1489"/>
      <c r="D29" s="1489"/>
      <c r="E29" s="1490"/>
      <c r="F29" s="1682" t="s">
        <v>2544</v>
      </c>
      <c r="G29" s="1683"/>
      <c r="H29" s="1058" t="s">
        <v>800</v>
      </c>
      <c r="I29" s="1078"/>
      <c r="J29" s="1058" t="s">
        <v>2809</v>
      </c>
      <c r="K29" s="1077"/>
    </row>
    <row r="30" spans="1:22" ht="79.5" customHeight="1">
      <c r="A30" s="1489" t="s">
        <v>3054</v>
      </c>
      <c r="B30" s="1489"/>
      <c r="C30" s="1489"/>
      <c r="D30" s="1489"/>
      <c r="E30" s="1490"/>
      <c r="F30" s="1682" t="s">
        <v>2544</v>
      </c>
      <c r="G30" s="1683"/>
      <c r="H30" s="1058" t="s">
        <v>800</v>
      </c>
      <c r="I30" s="1078"/>
      <c r="J30" s="1058" t="s">
        <v>2809</v>
      </c>
      <c r="K30" s="1077"/>
    </row>
    <row r="31" spans="1:22" ht="78.599999999999994" customHeight="1">
      <c r="A31" s="1489" t="s">
        <v>3055</v>
      </c>
      <c r="B31" s="1489"/>
      <c r="C31" s="1489"/>
      <c r="D31" s="1489"/>
      <c r="E31" s="1490"/>
      <c r="F31" s="1682" t="s">
        <v>2544</v>
      </c>
      <c r="G31" s="1683"/>
      <c r="H31" s="1058" t="s">
        <v>800</v>
      </c>
      <c r="I31" s="1078"/>
      <c r="J31" s="1058" t="s">
        <v>2809</v>
      </c>
      <c r="K31" s="1077"/>
    </row>
    <row r="32" spans="1:22" ht="78.599999999999994" customHeight="1">
      <c r="A32" s="1489" t="s">
        <v>3056</v>
      </c>
      <c r="B32" s="1489"/>
      <c r="C32" s="1489"/>
      <c r="D32" s="1489"/>
      <c r="E32" s="1490"/>
      <c r="F32" s="1682" t="s">
        <v>2544</v>
      </c>
      <c r="G32" s="1683"/>
      <c r="H32" s="1058" t="s">
        <v>800</v>
      </c>
      <c r="I32" s="1078"/>
      <c r="J32" s="1058" t="s">
        <v>2809</v>
      </c>
      <c r="K32" s="1077"/>
    </row>
    <row r="33" spans="1:11" ht="75.599999999999994" customHeight="1">
      <c r="A33" s="1489" t="s">
        <v>3057</v>
      </c>
      <c r="B33" s="1489"/>
      <c r="C33" s="1489"/>
      <c r="D33" s="1489"/>
      <c r="E33" s="1490"/>
      <c r="F33" s="1682" t="s">
        <v>2544</v>
      </c>
      <c r="G33" s="1683"/>
      <c r="H33" s="1058" t="s">
        <v>800</v>
      </c>
      <c r="I33" s="1078"/>
      <c r="J33" s="1058" t="s">
        <v>2809</v>
      </c>
      <c r="K33" s="1077"/>
    </row>
    <row r="34" spans="1:11" ht="78.599999999999994" customHeight="1" thickBot="1">
      <c r="A34" s="1075" t="s">
        <v>3058</v>
      </c>
      <c r="B34" s="1076"/>
      <c r="C34" s="1076"/>
      <c r="D34" s="1076"/>
      <c r="E34" s="1078"/>
      <c r="F34" s="1682" t="s">
        <v>2544</v>
      </c>
      <c r="G34" s="1683"/>
      <c r="H34" s="1058" t="s">
        <v>800</v>
      </c>
      <c r="I34" s="1078"/>
      <c r="J34" s="1058" t="s">
        <v>2809</v>
      </c>
      <c r="K34" s="1077"/>
    </row>
    <row r="35" spans="1:11" ht="24.95" customHeight="1">
      <c r="A35" s="371" t="s">
        <v>91</v>
      </c>
      <c r="B35" s="1629"/>
      <c r="C35" s="2186" t="s">
        <v>2367</v>
      </c>
      <c r="D35" s="2187"/>
      <c r="E35" s="2187"/>
      <c r="F35" s="2187"/>
      <c r="G35" s="2187"/>
      <c r="H35" s="2187"/>
      <c r="I35" s="2187"/>
      <c r="J35" s="2187"/>
      <c r="K35" s="2188"/>
    </row>
    <row r="36" spans="1:11" ht="24.95" customHeight="1">
      <c r="A36" s="373"/>
      <c r="B36" s="374"/>
      <c r="C36" s="2183" t="s">
        <v>2368</v>
      </c>
      <c r="D36" s="2184"/>
      <c r="E36" s="2184"/>
      <c r="F36" s="2184"/>
      <c r="G36" s="2184"/>
      <c r="H36" s="2184"/>
      <c r="I36" s="2184"/>
      <c r="J36" s="2184"/>
      <c r="K36" s="2185"/>
    </row>
    <row r="37" spans="1:11" ht="24.95" customHeight="1">
      <c r="A37" s="373"/>
      <c r="B37" s="374"/>
      <c r="C37" s="2183" t="s">
        <v>2369</v>
      </c>
      <c r="D37" s="2184"/>
      <c r="E37" s="2184"/>
      <c r="F37" s="2184"/>
      <c r="G37" s="2184"/>
      <c r="H37" s="2184"/>
      <c r="I37" s="2184"/>
      <c r="J37" s="2184"/>
      <c r="K37" s="2185"/>
    </row>
    <row r="38" spans="1:11" ht="24.95" customHeight="1">
      <c r="A38" s="373"/>
      <c r="B38" s="374"/>
      <c r="C38" s="2183" t="s">
        <v>2370</v>
      </c>
      <c r="D38" s="2184"/>
      <c r="E38" s="2184"/>
      <c r="F38" s="2184"/>
      <c r="G38" s="2184"/>
      <c r="H38" s="2184"/>
      <c r="I38" s="2184"/>
      <c r="J38" s="2184"/>
      <c r="K38" s="2185"/>
    </row>
    <row r="39" spans="1:11" ht="24.95" customHeight="1">
      <c r="A39" s="373"/>
      <c r="B39" s="374"/>
      <c r="C39" s="2183" t="s">
        <v>2371</v>
      </c>
      <c r="D39" s="2184"/>
      <c r="E39" s="2184"/>
      <c r="F39" s="2184"/>
      <c r="G39" s="2184"/>
      <c r="H39" s="2184"/>
      <c r="I39" s="2184"/>
      <c r="J39" s="2184"/>
      <c r="K39" s="2185"/>
    </row>
    <row r="40" spans="1:11" ht="24.95" customHeight="1">
      <c r="A40" s="373"/>
      <c r="B40" s="374"/>
      <c r="C40" s="2183" t="s">
        <v>2372</v>
      </c>
      <c r="D40" s="2184"/>
      <c r="E40" s="2184"/>
      <c r="F40" s="2184"/>
      <c r="G40" s="2184"/>
      <c r="H40" s="2184"/>
      <c r="I40" s="2184"/>
      <c r="J40" s="2184"/>
      <c r="K40" s="2185"/>
    </row>
    <row r="41" spans="1:11" ht="24.95" customHeight="1" thickBot="1">
      <c r="A41" s="373"/>
      <c r="B41" s="374"/>
      <c r="C41" s="2183" t="s">
        <v>2373</v>
      </c>
      <c r="D41" s="2184"/>
      <c r="E41" s="2184"/>
      <c r="F41" s="2184"/>
      <c r="G41" s="2184"/>
      <c r="H41" s="2184"/>
      <c r="I41" s="2184"/>
      <c r="J41" s="2184"/>
      <c r="K41" s="2185"/>
    </row>
    <row r="42" spans="1:11" ht="247.5" customHeight="1" thickBot="1">
      <c r="A42" s="347" t="s">
        <v>89</v>
      </c>
      <c r="B42" s="368"/>
      <c r="C42" s="2138" t="s">
        <v>3263</v>
      </c>
      <c r="D42" s="1891"/>
      <c r="E42" s="1891"/>
      <c r="F42" s="1891"/>
      <c r="G42" s="1891"/>
      <c r="H42" s="1891"/>
      <c r="I42" s="1891"/>
      <c r="J42" s="1891"/>
      <c r="K42" s="1892"/>
    </row>
    <row r="43" spans="1:11" ht="25.5" customHeight="1">
      <c r="A43" s="371" t="s">
        <v>88</v>
      </c>
      <c r="B43" s="1629"/>
      <c r="C43" s="513" t="s">
        <v>2593</v>
      </c>
      <c r="D43" s="377"/>
      <c r="E43" s="377"/>
      <c r="F43" s="377"/>
      <c r="G43" s="377"/>
      <c r="H43" s="377"/>
      <c r="I43" s="377"/>
      <c r="J43" s="377"/>
      <c r="K43" s="378"/>
    </row>
    <row r="44" spans="1:11" ht="25.5" customHeight="1">
      <c r="A44" s="373"/>
      <c r="B44" s="374"/>
      <c r="C44" s="1357" t="s">
        <v>2594</v>
      </c>
      <c r="D44" s="1061"/>
      <c r="E44" s="1061"/>
      <c r="F44" s="1061"/>
      <c r="G44" s="1061"/>
      <c r="H44" s="1061"/>
      <c r="I44" s="1061"/>
      <c r="J44" s="1061"/>
      <c r="K44" s="1062"/>
    </row>
    <row r="45" spans="1:11" ht="25.5" customHeight="1">
      <c r="A45" s="373"/>
      <c r="B45" s="374"/>
      <c r="C45" s="1357" t="s">
        <v>2595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25.5" customHeight="1">
      <c r="A46" s="373"/>
      <c r="B46" s="374"/>
      <c r="C46" s="1357" t="s">
        <v>2596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25.5" customHeight="1" thickBot="1">
      <c r="A47" s="1059"/>
      <c r="B47" s="1060"/>
      <c r="C47" s="713" t="s">
        <v>2566</v>
      </c>
      <c r="D47" s="1063"/>
      <c r="E47" s="1063"/>
      <c r="F47" s="1063"/>
      <c r="G47" s="1063"/>
      <c r="H47" s="1063"/>
      <c r="I47" s="1063"/>
      <c r="J47" s="1063"/>
      <c r="K47" s="1064"/>
    </row>
    <row r="48" spans="1:11" ht="24.95" customHeight="1">
      <c r="A48" s="353" t="s">
        <v>82</v>
      </c>
      <c r="B48" s="354"/>
      <c r="C48" s="714" t="s">
        <v>2355</v>
      </c>
      <c r="D48" s="1261"/>
      <c r="E48" s="1261"/>
      <c r="F48" s="1261"/>
      <c r="G48" s="1261"/>
      <c r="H48" s="1261"/>
      <c r="I48" s="1261"/>
      <c r="J48" s="1261"/>
      <c r="K48" s="1262"/>
    </row>
    <row r="49" spans="1:12" ht="24.95" customHeight="1">
      <c r="A49" s="355"/>
      <c r="B49" s="356"/>
      <c r="C49" s="1075" t="s">
        <v>2356</v>
      </c>
      <c r="D49" s="1076"/>
      <c r="E49" s="1076"/>
      <c r="F49" s="1076"/>
      <c r="G49" s="1076"/>
      <c r="H49" s="1076"/>
      <c r="I49" s="1076"/>
      <c r="J49" s="1076"/>
      <c r="K49" s="1077"/>
    </row>
    <row r="50" spans="1:12" ht="32.450000000000003" customHeight="1">
      <c r="A50" s="355"/>
      <c r="B50" s="356"/>
      <c r="C50" s="1075" t="s">
        <v>2357</v>
      </c>
      <c r="D50" s="1076"/>
      <c r="E50" s="1076"/>
      <c r="F50" s="1076"/>
      <c r="G50" s="1076"/>
      <c r="H50" s="1076"/>
      <c r="I50" s="1076"/>
      <c r="J50" s="1076"/>
      <c r="K50" s="1077"/>
    </row>
    <row r="51" spans="1:12" ht="24.95" customHeight="1" thickBot="1">
      <c r="A51" s="1073"/>
      <c r="B51" s="1074"/>
      <c r="C51" s="1078" t="s">
        <v>2358</v>
      </c>
      <c r="D51" s="1054"/>
      <c r="E51" s="1054"/>
      <c r="F51" s="1054"/>
      <c r="G51" s="1054"/>
      <c r="H51" s="1054"/>
      <c r="I51" s="1054"/>
      <c r="J51" s="1054"/>
      <c r="K51" s="1055"/>
    </row>
    <row r="52" spans="1:12" ht="15.75" thickBot="1">
      <c r="A52" s="332" t="s">
        <v>73</v>
      </c>
      <c r="B52" s="1583"/>
      <c r="C52" s="1583"/>
      <c r="D52" s="1583"/>
      <c r="E52" s="1583"/>
      <c r="F52" s="1583"/>
      <c r="G52" s="1583"/>
      <c r="H52" s="1583"/>
      <c r="I52" s="1583"/>
      <c r="J52" s="1583"/>
      <c r="K52" s="1584"/>
    </row>
    <row r="53" spans="1:12">
      <c r="A53" s="5" t="s">
        <v>72</v>
      </c>
      <c r="B53" s="4"/>
      <c r="C53" s="4"/>
      <c r="D53" s="4"/>
      <c r="E53" s="4"/>
      <c r="F53" s="335">
        <v>60</v>
      </c>
      <c r="G53" s="336"/>
      <c r="H53" s="336"/>
      <c r="I53" s="336"/>
      <c r="J53" s="336"/>
      <c r="K53" s="337"/>
      <c r="L53" s="1" t="s">
        <v>71</v>
      </c>
    </row>
    <row r="54" spans="1:12">
      <c r="A54" s="52" t="s">
        <v>70</v>
      </c>
      <c r="B54" s="53"/>
      <c r="C54" s="53"/>
      <c r="D54" s="53"/>
      <c r="E54" s="53"/>
      <c r="F54" s="1065">
        <v>40</v>
      </c>
      <c r="G54" s="1066"/>
      <c r="H54" s="1066"/>
      <c r="I54" s="1066"/>
      <c r="J54" s="1066"/>
      <c r="K54" s="1067"/>
      <c r="L54" s="1" t="s">
        <v>69</v>
      </c>
    </row>
    <row r="55" spans="1:12" ht="15.75" thickBot="1">
      <c r="A55" s="341" t="s">
        <v>68</v>
      </c>
      <c r="B55" s="1068"/>
      <c r="C55" s="1068"/>
      <c r="D55" s="1068"/>
      <c r="E55" s="1069"/>
      <c r="F55" s="1070" t="s">
        <v>250</v>
      </c>
      <c r="G55" s="1071"/>
      <c r="H55" s="1071"/>
      <c r="I55" s="1071"/>
      <c r="J55" s="1071"/>
      <c r="K55" s="1072"/>
    </row>
    <row r="56" spans="1:12" ht="40.5" customHeight="1" thickBot="1">
      <c r="A56" s="347" t="s">
        <v>67</v>
      </c>
      <c r="B56" s="348"/>
      <c r="C56" s="348"/>
      <c r="D56" s="348"/>
      <c r="E56" s="1042"/>
      <c r="F56" s="1402" t="s">
        <v>2567</v>
      </c>
      <c r="G56" s="351"/>
      <c r="H56" s="351"/>
      <c r="I56" s="351"/>
      <c r="J56" s="351"/>
      <c r="K56" s="352"/>
    </row>
  </sheetData>
  <mergeCells count="135"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F20:G20"/>
    <mergeCell ref="H20:I20"/>
    <mergeCell ref="J20:K20"/>
    <mergeCell ref="A20:E20"/>
    <mergeCell ref="A27:E27"/>
    <mergeCell ref="F27:G27"/>
    <mergeCell ref="H27:I27"/>
    <mergeCell ref="J27:K27"/>
    <mergeCell ref="A28:E28"/>
    <mergeCell ref="F28:G28"/>
    <mergeCell ref="A26:E26"/>
    <mergeCell ref="F26:G26"/>
    <mergeCell ref="H26:I26"/>
    <mergeCell ref="J26:K26"/>
    <mergeCell ref="A25:E25"/>
    <mergeCell ref="F25:G25"/>
    <mergeCell ref="H25:I25"/>
    <mergeCell ref="J25:K25"/>
    <mergeCell ref="H24:I24"/>
    <mergeCell ref="J24:K24"/>
    <mergeCell ref="A21:E21"/>
    <mergeCell ref="F21:G21"/>
    <mergeCell ref="H21:I21"/>
    <mergeCell ref="J21:K21"/>
    <mergeCell ref="C36:K36"/>
    <mergeCell ref="A35:B41"/>
    <mergeCell ref="A52:K52"/>
    <mergeCell ref="F53:K53"/>
    <mergeCell ref="F54:K54"/>
    <mergeCell ref="C35:K35"/>
    <mergeCell ref="H28:I28"/>
    <mergeCell ref="J28:K28"/>
    <mergeCell ref="C46:K46"/>
    <mergeCell ref="C47:K47"/>
    <mergeCell ref="C38:K38"/>
    <mergeCell ref="C39:K39"/>
    <mergeCell ref="C40:K40"/>
    <mergeCell ref="C41:K41"/>
    <mergeCell ref="C37:K37"/>
    <mergeCell ref="A34:E34"/>
    <mergeCell ref="F34:G34"/>
    <mergeCell ref="H34:I34"/>
    <mergeCell ref="J34:K34"/>
    <mergeCell ref="A42:B42"/>
    <mergeCell ref="C42:K42"/>
    <mergeCell ref="A43:B47"/>
    <mergeCell ref="C43:K43"/>
    <mergeCell ref="C44:K44"/>
    <mergeCell ref="C45:K45"/>
    <mergeCell ref="A55:E55"/>
    <mergeCell ref="F55:K55"/>
    <mergeCell ref="A56:E56"/>
    <mergeCell ref="F56:K56"/>
    <mergeCell ref="A48:B51"/>
    <mergeCell ref="C48:K48"/>
    <mergeCell ref="C49:K49"/>
    <mergeCell ref="C50:K50"/>
    <mergeCell ref="C51:K51"/>
    <mergeCell ref="A29:E29"/>
    <mergeCell ref="A30:E30"/>
    <mergeCell ref="A31:E31"/>
    <mergeCell ref="A32:E32"/>
    <mergeCell ref="A33:E33"/>
    <mergeCell ref="F29:G29"/>
    <mergeCell ref="F30:G30"/>
    <mergeCell ref="F31:G31"/>
    <mergeCell ref="F32:G32"/>
    <mergeCell ref="F33:G33"/>
    <mergeCell ref="H29:I29"/>
    <mergeCell ref="H30:I30"/>
    <mergeCell ref="H31:I31"/>
    <mergeCell ref="H32:I32"/>
    <mergeCell ref="H33:I33"/>
    <mergeCell ref="J29:K29"/>
    <mergeCell ref="J30:K30"/>
    <mergeCell ref="J31:K31"/>
    <mergeCell ref="J32:K32"/>
    <mergeCell ref="J33:K33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A34" zoomScaleNormal="100" workbookViewId="0">
      <selection activeCell="C42" sqref="C42:K42"/>
    </sheetView>
  </sheetViews>
  <sheetFormatPr defaultColWidth="9.140625" defaultRowHeight="15"/>
  <cols>
    <col min="1" max="2" width="9.140625" style="1"/>
    <col min="3" max="3" width="11.42578125" style="1" customWidth="1"/>
    <col min="4" max="4" width="11.28515625" style="1" customWidth="1"/>
    <col min="5" max="5" width="12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2571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2381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2547</v>
      </c>
      <c r="E3" s="1622"/>
      <c r="F3" s="461" t="s">
        <v>161</v>
      </c>
      <c r="G3" s="1619"/>
      <c r="H3" s="1620"/>
      <c r="I3" s="467">
        <v>4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3002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3071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47.1" customHeight="1" thickBot="1">
      <c r="A7" s="448" t="s">
        <v>149</v>
      </c>
      <c r="B7" s="449"/>
      <c r="C7" s="449"/>
      <c r="D7" s="2147" t="s">
        <v>3072</v>
      </c>
      <c r="E7" s="2147"/>
      <c r="F7" s="2147"/>
      <c r="G7" s="2147"/>
      <c r="H7" s="2147"/>
      <c r="I7" s="2147"/>
      <c r="J7" s="2147"/>
      <c r="K7" s="2160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3.950000000000003" customHeight="1">
      <c r="A9" s="438" t="s">
        <v>146</v>
      </c>
      <c r="B9" s="439"/>
      <c r="C9" s="440"/>
      <c r="D9" s="2180" t="s">
        <v>2802</v>
      </c>
      <c r="E9" s="2198"/>
      <c r="F9" s="2198"/>
      <c r="G9" s="2198"/>
      <c r="H9" s="2198"/>
      <c r="I9" s="2198"/>
      <c r="J9" s="2198"/>
      <c r="K9" s="2199"/>
    </row>
    <row r="10" spans="1:17" ht="36.6" customHeight="1">
      <c r="A10" s="438"/>
      <c r="B10" s="439"/>
      <c r="C10" s="440"/>
      <c r="D10" s="2181" t="s">
        <v>2796</v>
      </c>
      <c r="E10" s="1703"/>
      <c r="F10" s="1703"/>
      <c r="G10" s="1703"/>
      <c r="H10" s="1703"/>
      <c r="I10" s="1703"/>
      <c r="J10" s="1703"/>
      <c r="K10" s="1708"/>
    </row>
    <row r="11" spans="1:17" ht="39" customHeight="1" thickBot="1">
      <c r="A11" s="438"/>
      <c r="B11" s="439"/>
      <c r="C11" s="440"/>
      <c r="D11" s="1659" t="s">
        <v>3073</v>
      </c>
      <c r="E11" s="1703"/>
      <c r="F11" s="1703"/>
      <c r="G11" s="1703"/>
      <c r="H11" s="1703"/>
      <c r="I11" s="1703"/>
      <c r="J11" s="1703"/>
      <c r="K11" s="1708"/>
    </row>
    <row r="12" spans="1:17" ht="50.45" customHeight="1">
      <c r="A12" s="435" t="s">
        <v>144</v>
      </c>
      <c r="B12" s="1606"/>
      <c r="C12" s="1607"/>
      <c r="D12" s="2200" t="s">
        <v>2790</v>
      </c>
      <c r="E12" s="2201"/>
      <c r="F12" s="2201"/>
      <c r="G12" s="2201"/>
      <c r="H12" s="2201"/>
      <c r="I12" s="2201"/>
      <c r="J12" s="2201"/>
      <c r="K12" s="2202"/>
    </row>
    <row r="13" spans="1:17" ht="36.6" customHeight="1">
      <c r="A13" s="438"/>
      <c r="B13" s="439"/>
      <c r="C13" s="440"/>
      <c r="D13" s="2181" t="s">
        <v>2797</v>
      </c>
      <c r="E13" s="1703"/>
      <c r="F13" s="1703"/>
      <c r="G13" s="1703"/>
      <c r="H13" s="1703"/>
      <c r="I13" s="1703"/>
      <c r="J13" s="1703"/>
      <c r="K13" s="1708"/>
    </row>
    <row r="14" spans="1:17" ht="38.1" customHeight="1" thickBot="1">
      <c r="A14" s="438"/>
      <c r="B14" s="439"/>
      <c r="C14" s="440"/>
      <c r="D14" s="2203" t="s">
        <v>2798</v>
      </c>
      <c r="E14" s="2204"/>
      <c r="F14" s="2204"/>
      <c r="G14" s="2204"/>
      <c r="H14" s="2204"/>
      <c r="I14" s="2204"/>
      <c r="J14" s="2204"/>
      <c r="K14" s="2205"/>
    </row>
    <row r="15" spans="1:17" ht="40.5" customHeight="1">
      <c r="A15" s="435" t="s">
        <v>141</v>
      </c>
      <c r="B15" s="1606"/>
      <c r="C15" s="1607"/>
      <c r="D15" s="2195" t="s">
        <v>2801</v>
      </c>
      <c r="E15" s="2196"/>
      <c r="F15" s="2196"/>
      <c r="G15" s="2196"/>
      <c r="H15" s="2196"/>
      <c r="I15" s="2196"/>
      <c r="J15" s="2196"/>
      <c r="K15" s="2197"/>
    </row>
    <row r="16" spans="1:17" ht="36.6" customHeight="1" thickBot="1">
      <c r="A16" s="438"/>
      <c r="B16" s="439"/>
      <c r="C16" s="440"/>
      <c r="D16" s="2181" t="s">
        <v>2799</v>
      </c>
      <c r="E16" s="1703"/>
      <c r="F16" s="1703"/>
      <c r="G16" s="1703"/>
      <c r="H16" s="1703"/>
      <c r="I16" s="1703"/>
      <c r="J16" s="1703"/>
      <c r="K16" s="1708"/>
    </row>
    <row r="17" spans="1:22" ht="65.45" customHeight="1" thickBot="1">
      <c r="A17" s="347" t="s">
        <v>139</v>
      </c>
      <c r="B17" s="348"/>
      <c r="C17" s="1042"/>
      <c r="D17" s="2206" t="s">
        <v>2354</v>
      </c>
      <c r="E17" s="2190"/>
      <c r="F17" s="2190"/>
      <c r="G17" s="2190"/>
      <c r="H17" s="2190"/>
      <c r="I17" s="2190"/>
      <c r="J17" s="2190"/>
      <c r="K17" s="2191"/>
      <c r="L17" s="423" t="s">
        <v>138</v>
      </c>
      <c r="M17" s="424"/>
      <c r="N17" s="424"/>
      <c r="O17" s="424"/>
      <c r="P17" s="424"/>
      <c r="Q17" s="424"/>
      <c r="R17" s="424"/>
    </row>
    <row r="18" spans="1:22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22" ht="50.45" customHeight="1" thickBot="1">
      <c r="A19" s="430" t="s">
        <v>135</v>
      </c>
      <c r="B19" s="431"/>
      <c r="C19" s="431"/>
      <c r="D19" s="431"/>
      <c r="E19" s="431"/>
      <c r="F19" s="1643" t="s">
        <v>134</v>
      </c>
      <c r="G19" s="1643"/>
      <c r="H19" s="1643" t="s">
        <v>133</v>
      </c>
      <c r="I19" s="1643"/>
      <c r="J19" s="1643" t="s">
        <v>132</v>
      </c>
      <c r="K19" s="1644"/>
      <c r="L19" s="423" t="s">
        <v>131</v>
      </c>
      <c r="M19" s="424"/>
      <c r="N19" s="424"/>
      <c r="O19" s="424"/>
      <c r="P19" s="424"/>
      <c r="Q19" s="424"/>
      <c r="R19" s="424"/>
    </row>
    <row r="20" spans="1:22" ht="39.950000000000003" customHeight="1">
      <c r="A20" s="414" t="s">
        <v>2613</v>
      </c>
      <c r="B20" s="415"/>
      <c r="C20" s="415"/>
      <c r="D20" s="415"/>
      <c r="E20" s="415"/>
      <c r="F20" s="1674" t="s">
        <v>2544</v>
      </c>
      <c r="G20" s="1675"/>
      <c r="H20" s="1676" t="s">
        <v>1268</v>
      </c>
      <c r="I20" s="1370"/>
      <c r="J20" s="1260" t="s">
        <v>2754</v>
      </c>
      <c r="K20" s="1262"/>
      <c r="O20" s="126"/>
      <c r="P20" s="126"/>
      <c r="Q20" s="126"/>
      <c r="R20" s="126"/>
      <c r="S20" s="126"/>
      <c r="T20" s="126"/>
      <c r="U20" s="126"/>
      <c r="V20" s="126"/>
    </row>
    <row r="21" spans="1:22" ht="37.5" customHeight="1">
      <c r="A21" s="1290" t="s">
        <v>2614</v>
      </c>
      <c r="B21" s="1290"/>
      <c r="C21" s="1290"/>
      <c r="D21" s="1290"/>
      <c r="E21" s="1290"/>
      <c r="F21" s="2182" t="s">
        <v>2544</v>
      </c>
      <c r="G21" s="2182"/>
      <c r="H21" s="1290" t="s">
        <v>476</v>
      </c>
      <c r="I21" s="1290"/>
      <c r="J21" s="1058" t="s">
        <v>2803</v>
      </c>
      <c r="K21" s="1077"/>
      <c r="O21" s="126"/>
      <c r="P21" s="126"/>
      <c r="Q21" s="126"/>
      <c r="R21" s="126"/>
      <c r="S21" s="126"/>
      <c r="T21" s="126"/>
      <c r="U21" s="126"/>
      <c r="V21" s="126"/>
    </row>
    <row r="22" spans="1:22" ht="63" customHeight="1">
      <c r="A22" s="1634" t="s">
        <v>2615</v>
      </c>
      <c r="B22" s="1634"/>
      <c r="C22" s="1634"/>
      <c r="D22" s="1634"/>
      <c r="E22" s="1634"/>
      <c r="F22" s="2182" t="s">
        <v>2544</v>
      </c>
      <c r="G22" s="2182"/>
      <c r="H22" s="1290" t="s">
        <v>2546</v>
      </c>
      <c r="I22" s="1290"/>
      <c r="J22" s="1058" t="s">
        <v>2810</v>
      </c>
      <c r="K22" s="1077"/>
      <c r="O22" s="126"/>
      <c r="P22" s="126"/>
      <c r="Q22" s="126"/>
      <c r="R22" s="126"/>
      <c r="S22" s="126"/>
      <c r="T22" s="126"/>
      <c r="U22" s="126"/>
      <c r="V22" s="126"/>
    </row>
    <row r="23" spans="1:22" ht="66" customHeight="1">
      <c r="A23" s="1290" t="s">
        <v>2616</v>
      </c>
      <c r="B23" s="1290"/>
      <c r="C23" s="1290"/>
      <c r="D23" s="1290"/>
      <c r="E23" s="1290"/>
      <c r="F23" s="2182" t="s">
        <v>2544</v>
      </c>
      <c r="G23" s="2182"/>
      <c r="H23" s="1290" t="s">
        <v>2543</v>
      </c>
      <c r="I23" s="1290"/>
      <c r="J23" s="1058" t="s">
        <v>2808</v>
      </c>
      <c r="K23" s="1077"/>
      <c r="O23" s="126"/>
      <c r="P23" s="126"/>
      <c r="Q23" s="126"/>
      <c r="R23" s="126"/>
      <c r="S23" s="126"/>
      <c r="T23" s="126"/>
      <c r="U23" s="126"/>
      <c r="V23" s="126"/>
    </row>
    <row r="24" spans="1:22" ht="55.5" customHeight="1">
      <c r="A24" s="1634" t="s">
        <v>3075</v>
      </c>
      <c r="B24" s="1634"/>
      <c r="C24" s="1634"/>
      <c r="D24" s="1634"/>
      <c r="E24" s="1634"/>
      <c r="F24" s="2182" t="s">
        <v>2544</v>
      </c>
      <c r="G24" s="2182"/>
      <c r="H24" s="1290" t="s">
        <v>2545</v>
      </c>
      <c r="I24" s="1290"/>
      <c r="J24" s="1058" t="s">
        <v>2807</v>
      </c>
      <c r="K24" s="1077"/>
      <c r="O24" s="126"/>
      <c r="P24" s="126"/>
      <c r="Q24" s="126"/>
      <c r="R24" s="126"/>
      <c r="S24" s="126"/>
      <c r="T24" s="126"/>
      <c r="U24" s="126"/>
      <c r="V24" s="126"/>
    </row>
    <row r="25" spans="1:22" ht="65.45" customHeight="1">
      <c r="A25" s="1634" t="s">
        <v>2617</v>
      </c>
      <c r="B25" s="1634"/>
      <c r="C25" s="1634"/>
      <c r="D25" s="1634"/>
      <c r="E25" s="1634"/>
      <c r="F25" s="2182" t="s">
        <v>2544</v>
      </c>
      <c r="G25" s="2182"/>
      <c r="H25" s="1290" t="s">
        <v>2119</v>
      </c>
      <c r="I25" s="1290"/>
      <c r="J25" s="1058" t="s">
        <v>2808</v>
      </c>
      <c r="K25" s="1077"/>
      <c r="O25" s="126"/>
      <c r="P25" s="127"/>
      <c r="Q25" s="127"/>
      <c r="R25" s="127"/>
      <c r="S25" s="127"/>
      <c r="T25" s="127"/>
      <c r="U25" s="127"/>
      <c r="V25" s="127"/>
    </row>
    <row r="26" spans="1:22" ht="63.95" customHeight="1">
      <c r="A26" s="1290" t="s">
        <v>2618</v>
      </c>
      <c r="B26" s="1290"/>
      <c r="C26" s="1290"/>
      <c r="D26" s="1290"/>
      <c r="E26" s="1290"/>
      <c r="F26" s="2182" t="s">
        <v>2544</v>
      </c>
      <c r="G26" s="2182"/>
      <c r="H26" s="1290" t="s">
        <v>2119</v>
      </c>
      <c r="I26" s="1290"/>
      <c r="J26" s="1058" t="s">
        <v>2808</v>
      </c>
      <c r="K26" s="1077"/>
      <c r="O26" s="126"/>
      <c r="P26" s="126"/>
      <c r="Q26" s="126"/>
      <c r="R26" s="126"/>
      <c r="S26" s="126"/>
      <c r="T26" s="126"/>
      <c r="U26" s="126"/>
      <c r="V26" s="126"/>
    </row>
    <row r="27" spans="1:22" ht="64.5" customHeight="1">
      <c r="A27" s="1634" t="s">
        <v>2619</v>
      </c>
      <c r="B27" s="1634"/>
      <c r="C27" s="1634"/>
      <c r="D27" s="1634"/>
      <c r="E27" s="1634"/>
      <c r="F27" s="2182" t="s">
        <v>2544</v>
      </c>
      <c r="G27" s="2182"/>
      <c r="H27" s="1290" t="s">
        <v>2543</v>
      </c>
      <c r="I27" s="1290"/>
      <c r="J27" s="1058" t="s">
        <v>2806</v>
      </c>
      <c r="K27" s="1077"/>
    </row>
    <row r="28" spans="1:22" ht="75" customHeight="1">
      <c r="A28" s="1489" t="s">
        <v>3074</v>
      </c>
      <c r="B28" s="1489"/>
      <c r="C28" s="1489"/>
      <c r="D28" s="1489"/>
      <c r="E28" s="1490"/>
      <c r="F28" s="2182" t="s">
        <v>2544</v>
      </c>
      <c r="G28" s="2182"/>
      <c r="H28" s="1058" t="s">
        <v>800</v>
      </c>
      <c r="I28" s="1078"/>
      <c r="J28" s="1058" t="s">
        <v>2809</v>
      </c>
      <c r="K28" s="1077"/>
    </row>
    <row r="29" spans="1:22" ht="74.45" customHeight="1">
      <c r="A29" s="1489" t="s">
        <v>3076</v>
      </c>
      <c r="B29" s="1489"/>
      <c r="C29" s="1489"/>
      <c r="D29" s="1489"/>
      <c r="E29" s="1490"/>
      <c r="F29" s="2182" t="s">
        <v>2544</v>
      </c>
      <c r="G29" s="2182"/>
      <c r="H29" s="1058" t="s">
        <v>800</v>
      </c>
      <c r="I29" s="1078"/>
      <c r="J29" s="1058" t="s">
        <v>2809</v>
      </c>
      <c r="K29" s="1077"/>
    </row>
    <row r="30" spans="1:22" ht="75.599999999999994" customHeight="1">
      <c r="A30" s="1489" t="s">
        <v>3077</v>
      </c>
      <c r="B30" s="1489"/>
      <c r="C30" s="1489"/>
      <c r="D30" s="1489"/>
      <c r="E30" s="1490"/>
      <c r="F30" s="2182" t="s">
        <v>2544</v>
      </c>
      <c r="G30" s="2182"/>
      <c r="H30" s="1058" t="s">
        <v>800</v>
      </c>
      <c r="I30" s="1078"/>
      <c r="J30" s="1058" t="s">
        <v>2809</v>
      </c>
      <c r="K30" s="1077"/>
    </row>
    <row r="31" spans="1:22" ht="74.45" customHeight="1">
      <c r="A31" s="1489" t="s">
        <v>3078</v>
      </c>
      <c r="B31" s="1489"/>
      <c r="C31" s="1489"/>
      <c r="D31" s="1489"/>
      <c r="E31" s="1490"/>
      <c r="F31" s="2182" t="s">
        <v>2544</v>
      </c>
      <c r="G31" s="2182"/>
      <c r="H31" s="1058" t="s">
        <v>800</v>
      </c>
      <c r="I31" s="1078"/>
      <c r="J31" s="1058" t="s">
        <v>2809</v>
      </c>
      <c r="K31" s="1077"/>
    </row>
    <row r="32" spans="1:22" ht="75.599999999999994" customHeight="1">
      <c r="A32" s="1489" t="s">
        <v>3079</v>
      </c>
      <c r="B32" s="1489"/>
      <c r="C32" s="1489"/>
      <c r="D32" s="1489"/>
      <c r="E32" s="1490"/>
      <c r="F32" s="2182" t="s">
        <v>2544</v>
      </c>
      <c r="G32" s="2182"/>
      <c r="H32" s="1058" t="s">
        <v>800</v>
      </c>
      <c r="I32" s="1078"/>
      <c r="J32" s="1058" t="s">
        <v>2809</v>
      </c>
      <c r="K32" s="1077"/>
    </row>
    <row r="33" spans="1:11" ht="75.95" customHeight="1">
      <c r="A33" s="1489" t="s">
        <v>3080</v>
      </c>
      <c r="B33" s="1489"/>
      <c r="C33" s="1489"/>
      <c r="D33" s="1489"/>
      <c r="E33" s="1490"/>
      <c r="F33" s="2182" t="s">
        <v>2544</v>
      </c>
      <c r="G33" s="2182"/>
      <c r="H33" s="1058" t="s">
        <v>800</v>
      </c>
      <c r="I33" s="1078"/>
      <c r="J33" s="1058" t="s">
        <v>2809</v>
      </c>
      <c r="K33" s="1077"/>
    </row>
    <row r="34" spans="1:11" ht="76.5" customHeight="1" thickBot="1">
      <c r="A34" s="1075" t="s">
        <v>3081</v>
      </c>
      <c r="B34" s="1076"/>
      <c r="C34" s="1076"/>
      <c r="D34" s="1076"/>
      <c r="E34" s="1078"/>
      <c r="F34" s="1682" t="s">
        <v>2544</v>
      </c>
      <c r="G34" s="1683"/>
      <c r="H34" s="1058" t="s">
        <v>800</v>
      </c>
      <c r="I34" s="1078"/>
      <c r="J34" s="1058" t="s">
        <v>2809</v>
      </c>
      <c r="K34" s="1077"/>
    </row>
    <row r="35" spans="1:11" ht="24.95" customHeight="1">
      <c r="A35" s="371" t="s">
        <v>91</v>
      </c>
      <c r="B35" s="1629"/>
      <c r="C35" s="2208" t="s">
        <v>2367</v>
      </c>
      <c r="D35" s="2187"/>
      <c r="E35" s="2187"/>
      <c r="F35" s="2187"/>
      <c r="G35" s="2187"/>
      <c r="H35" s="2187"/>
      <c r="I35" s="2187"/>
      <c r="J35" s="2187"/>
      <c r="K35" s="2188"/>
    </row>
    <row r="36" spans="1:11" ht="24.95" customHeight="1">
      <c r="A36" s="373"/>
      <c r="B36" s="374"/>
      <c r="C36" s="2207" t="s">
        <v>2368</v>
      </c>
      <c r="D36" s="2184"/>
      <c r="E36" s="2184"/>
      <c r="F36" s="2184"/>
      <c r="G36" s="2184"/>
      <c r="H36" s="2184"/>
      <c r="I36" s="2184"/>
      <c r="J36" s="2184"/>
      <c r="K36" s="2185"/>
    </row>
    <row r="37" spans="1:11" ht="24.95" customHeight="1">
      <c r="A37" s="373"/>
      <c r="B37" s="374"/>
      <c r="C37" s="2207" t="s">
        <v>2611</v>
      </c>
      <c r="D37" s="2184"/>
      <c r="E37" s="2184"/>
      <c r="F37" s="2184"/>
      <c r="G37" s="2184"/>
      <c r="H37" s="2184"/>
      <c r="I37" s="2184"/>
      <c r="J37" s="2184"/>
      <c r="K37" s="2185"/>
    </row>
    <row r="38" spans="1:11" ht="24.95" customHeight="1">
      <c r="A38" s="373"/>
      <c r="B38" s="374"/>
      <c r="C38" s="2207" t="s">
        <v>2370</v>
      </c>
      <c r="D38" s="2184"/>
      <c r="E38" s="2184"/>
      <c r="F38" s="2184"/>
      <c r="G38" s="2184"/>
      <c r="H38" s="2184"/>
      <c r="I38" s="2184"/>
      <c r="J38" s="2184"/>
      <c r="K38" s="2185"/>
    </row>
    <row r="39" spans="1:11" ht="24.95" customHeight="1">
      <c r="A39" s="373"/>
      <c r="B39" s="374"/>
      <c r="C39" s="2207" t="s">
        <v>2612</v>
      </c>
      <c r="D39" s="2184"/>
      <c r="E39" s="2184"/>
      <c r="F39" s="2184"/>
      <c r="G39" s="2184"/>
      <c r="H39" s="2184"/>
      <c r="I39" s="2184"/>
      <c r="J39" s="2184"/>
      <c r="K39" s="2185"/>
    </row>
    <row r="40" spans="1:11" ht="24.95" customHeight="1">
      <c r="A40" s="373"/>
      <c r="B40" s="374"/>
      <c r="C40" s="2207" t="s">
        <v>2372</v>
      </c>
      <c r="D40" s="2184"/>
      <c r="E40" s="2184"/>
      <c r="F40" s="2184"/>
      <c r="G40" s="2184"/>
      <c r="H40" s="2184"/>
      <c r="I40" s="2184"/>
      <c r="J40" s="2184"/>
      <c r="K40" s="2185"/>
    </row>
    <row r="41" spans="1:11" ht="24.95" customHeight="1" thickBot="1">
      <c r="A41" s="373"/>
      <c r="B41" s="374"/>
      <c r="C41" s="2207" t="s">
        <v>2373</v>
      </c>
      <c r="D41" s="2184"/>
      <c r="E41" s="2184"/>
      <c r="F41" s="2184"/>
      <c r="G41" s="2184"/>
      <c r="H41" s="2184"/>
      <c r="I41" s="2184"/>
      <c r="J41" s="2184"/>
      <c r="K41" s="2185"/>
    </row>
    <row r="42" spans="1:11" ht="250.5" customHeight="1" thickBot="1">
      <c r="A42" s="347" t="s">
        <v>89</v>
      </c>
      <c r="B42" s="368"/>
      <c r="C42" s="2138" t="s">
        <v>3264</v>
      </c>
      <c r="D42" s="1891"/>
      <c r="E42" s="1891"/>
      <c r="F42" s="1891"/>
      <c r="G42" s="1891"/>
      <c r="H42" s="1891"/>
      <c r="I42" s="1891"/>
      <c r="J42" s="1891"/>
      <c r="K42" s="1892"/>
    </row>
    <row r="43" spans="1:11" ht="24.95" customHeight="1">
      <c r="A43" s="371" t="s">
        <v>88</v>
      </c>
      <c r="B43" s="1629"/>
      <c r="C43" s="513" t="s">
        <v>2608</v>
      </c>
      <c r="D43" s="377"/>
      <c r="E43" s="377"/>
      <c r="F43" s="377"/>
      <c r="G43" s="377"/>
      <c r="H43" s="377"/>
      <c r="I43" s="377"/>
      <c r="J43" s="377"/>
      <c r="K43" s="378"/>
    </row>
    <row r="44" spans="1:11" ht="24.95" customHeight="1">
      <c r="A44" s="373"/>
      <c r="B44" s="374"/>
      <c r="C44" s="1357" t="s">
        <v>2609</v>
      </c>
      <c r="D44" s="1061"/>
      <c r="E44" s="1061"/>
      <c r="F44" s="1061"/>
      <c r="G44" s="1061"/>
      <c r="H44" s="1061"/>
      <c r="I44" s="1061"/>
      <c r="J44" s="1061"/>
      <c r="K44" s="1062"/>
    </row>
    <row r="45" spans="1:11" ht="24.95" customHeight="1">
      <c r="A45" s="373"/>
      <c r="B45" s="374"/>
      <c r="C45" s="1357" t="s">
        <v>2610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24.95" customHeight="1">
      <c r="A46" s="373"/>
      <c r="B46" s="374"/>
      <c r="C46" s="1357" t="s">
        <v>2596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24.95" customHeight="1" thickBot="1">
      <c r="A47" s="1059"/>
      <c r="B47" s="1060"/>
      <c r="C47" s="713" t="s">
        <v>2566</v>
      </c>
      <c r="D47" s="1063"/>
      <c r="E47" s="1063"/>
      <c r="F47" s="1063"/>
      <c r="G47" s="1063"/>
      <c r="H47" s="1063"/>
      <c r="I47" s="1063"/>
      <c r="J47" s="1063"/>
      <c r="K47" s="1064"/>
    </row>
    <row r="48" spans="1:11" ht="24.95" customHeight="1">
      <c r="A48" s="353" t="s">
        <v>82</v>
      </c>
      <c r="B48" s="354"/>
      <c r="C48" s="714" t="s">
        <v>2355</v>
      </c>
      <c r="D48" s="1261"/>
      <c r="E48" s="1261"/>
      <c r="F48" s="1261"/>
      <c r="G48" s="1261"/>
      <c r="H48" s="1261"/>
      <c r="I48" s="1261"/>
      <c r="J48" s="1261"/>
      <c r="K48" s="1262"/>
    </row>
    <row r="49" spans="1:12" ht="24.95" customHeight="1">
      <c r="A49" s="355"/>
      <c r="B49" s="356"/>
      <c r="C49" s="1075" t="s">
        <v>2356</v>
      </c>
      <c r="D49" s="1076"/>
      <c r="E49" s="1076"/>
      <c r="F49" s="1076"/>
      <c r="G49" s="1076"/>
      <c r="H49" s="1076"/>
      <c r="I49" s="1076"/>
      <c r="J49" s="1076"/>
      <c r="K49" s="1077"/>
    </row>
    <row r="50" spans="1:12" ht="32.450000000000003" customHeight="1">
      <c r="A50" s="355"/>
      <c r="B50" s="356"/>
      <c r="C50" s="1075" t="s">
        <v>2357</v>
      </c>
      <c r="D50" s="1076"/>
      <c r="E50" s="1076"/>
      <c r="F50" s="1076"/>
      <c r="G50" s="1076"/>
      <c r="H50" s="1076"/>
      <c r="I50" s="1076"/>
      <c r="J50" s="1076"/>
      <c r="K50" s="1077"/>
    </row>
    <row r="51" spans="1:12" ht="24.95" customHeight="1" thickBot="1">
      <c r="A51" s="1073"/>
      <c r="B51" s="1074"/>
      <c r="C51" s="1078" t="s">
        <v>2358</v>
      </c>
      <c r="D51" s="1054"/>
      <c r="E51" s="1054"/>
      <c r="F51" s="1054"/>
      <c r="G51" s="1054"/>
      <c r="H51" s="1054"/>
      <c r="I51" s="1054"/>
      <c r="J51" s="1054"/>
      <c r="K51" s="1055"/>
    </row>
    <row r="52" spans="1:12" ht="15.75" thickBot="1">
      <c r="A52" s="332" t="s">
        <v>73</v>
      </c>
      <c r="B52" s="1583"/>
      <c r="C52" s="1583"/>
      <c r="D52" s="1583"/>
      <c r="E52" s="1583"/>
      <c r="F52" s="1583"/>
      <c r="G52" s="1583"/>
      <c r="H52" s="1583"/>
      <c r="I52" s="1583"/>
      <c r="J52" s="1583"/>
      <c r="K52" s="1584"/>
    </row>
    <row r="53" spans="1:12">
      <c r="A53" s="5" t="s">
        <v>72</v>
      </c>
      <c r="B53" s="4"/>
      <c r="C53" s="4"/>
      <c r="D53" s="4"/>
      <c r="E53" s="4"/>
      <c r="F53" s="335">
        <v>60</v>
      </c>
      <c r="G53" s="336"/>
      <c r="H53" s="336"/>
      <c r="I53" s="336"/>
      <c r="J53" s="336"/>
      <c r="K53" s="337"/>
      <c r="L53" s="1" t="s">
        <v>71</v>
      </c>
    </row>
    <row r="54" spans="1:12">
      <c r="A54" s="52" t="s">
        <v>70</v>
      </c>
      <c r="B54" s="53"/>
      <c r="C54" s="53"/>
      <c r="D54" s="53"/>
      <c r="E54" s="53"/>
      <c r="F54" s="1065">
        <v>40</v>
      </c>
      <c r="G54" s="1066"/>
      <c r="H54" s="1066"/>
      <c r="I54" s="1066"/>
      <c r="J54" s="1066"/>
      <c r="K54" s="1067"/>
      <c r="L54" s="1" t="s">
        <v>69</v>
      </c>
    </row>
    <row r="55" spans="1:12" ht="15.75" thickBot="1">
      <c r="A55" s="341" t="s">
        <v>68</v>
      </c>
      <c r="B55" s="1068"/>
      <c r="C55" s="1068"/>
      <c r="D55" s="1068"/>
      <c r="E55" s="1069"/>
      <c r="F55" s="1070" t="s">
        <v>250</v>
      </c>
      <c r="G55" s="1071"/>
      <c r="H55" s="1071"/>
      <c r="I55" s="1071"/>
      <c r="J55" s="1071"/>
      <c r="K55" s="1072"/>
    </row>
    <row r="56" spans="1:12" ht="40.5" customHeight="1" thickBot="1">
      <c r="A56" s="347" t="s">
        <v>67</v>
      </c>
      <c r="B56" s="348"/>
      <c r="C56" s="348"/>
      <c r="D56" s="348"/>
      <c r="E56" s="1042"/>
      <c r="F56" s="1402" t="s">
        <v>2607</v>
      </c>
      <c r="G56" s="351"/>
      <c r="H56" s="351"/>
      <c r="I56" s="351"/>
      <c r="J56" s="351"/>
      <c r="K56" s="352"/>
    </row>
  </sheetData>
  <mergeCells count="135">
    <mergeCell ref="A42:B42"/>
    <mergeCell ref="C42:K42"/>
    <mergeCell ref="A28:E28"/>
    <mergeCell ref="A29:E29"/>
    <mergeCell ref="A30:E30"/>
    <mergeCell ref="A31:E31"/>
    <mergeCell ref="A32:E32"/>
    <mergeCell ref="A33:E33"/>
    <mergeCell ref="F28:G28"/>
    <mergeCell ref="F29:G29"/>
    <mergeCell ref="F30:G30"/>
    <mergeCell ref="F31:G31"/>
    <mergeCell ref="F32:G32"/>
    <mergeCell ref="F33:G33"/>
    <mergeCell ref="H28:I28"/>
    <mergeCell ref="H29:I29"/>
    <mergeCell ref="H30:I30"/>
    <mergeCell ref="H31:I31"/>
    <mergeCell ref="H32:I32"/>
    <mergeCell ref="H33:I33"/>
    <mergeCell ref="J28:K28"/>
    <mergeCell ref="J29:K29"/>
    <mergeCell ref="J30:K30"/>
    <mergeCell ref="J31:K31"/>
    <mergeCell ref="A43:B47"/>
    <mergeCell ref="C43:K43"/>
    <mergeCell ref="C44:K44"/>
    <mergeCell ref="C45:K45"/>
    <mergeCell ref="C46:K46"/>
    <mergeCell ref="C47:K47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55:E55"/>
    <mergeCell ref="F55:K55"/>
    <mergeCell ref="A34:E34"/>
    <mergeCell ref="F34:G34"/>
    <mergeCell ref="H34:I34"/>
    <mergeCell ref="J34:K34"/>
    <mergeCell ref="C38:K38"/>
    <mergeCell ref="C39:K39"/>
    <mergeCell ref="C40:K40"/>
    <mergeCell ref="C41:K41"/>
    <mergeCell ref="C37:K37"/>
    <mergeCell ref="A35:B41"/>
    <mergeCell ref="C35:K35"/>
    <mergeCell ref="C36:K36"/>
    <mergeCell ref="J32:K32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F20:G20"/>
    <mergeCell ref="H20:I20"/>
    <mergeCell ref="J20:K20"/>
    <mergeCell ref="A20:E20"/>
    <mergeCell ref="A24:E24"/>
    <mergeCell ref="F24:G24"/>
    <mergeCell ref="H24:I24"/>
    <mergeCell ref="J24:K24"/>
    <mergeCell ref="H23:I23"/>
    <mergeCell ref="J23:K23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5:Q6"/>
    <mergeCell ref="A6:C6"/>
    <mergeCell ref="D6:K6"/>
    <mergeCell ref="A5:C5"/>
    <mergeCell ref="D5:E5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A37" zoomScaleNormal="100" workbookViewId="0">
      <selection activeCell="C42" sqref="C42:K42"/>
    </sheetView>
  </sheetViews>
  <sheetFormatPr defaultColWidth="9.140625" defaultRowHeight="15"/>
  <cols>
    <col min="1" max="2" width="9.140625" style="1"/>
    <col min="3" max="3" width="11.5703125" style="1" customWidth="1"/>
    <col min="4" max="5" width="11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49.7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2571</v>
      </c>
      <c r="J1" s="465"/>
      <c r="K1" s="466"/>
    </row>
    <row r="2" spans="1:17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2624</v>
      </c>
      <c r="J2" s="1031"/>
      <c r="K2" s="1030"/>
    </row>
    <row r="3" spans="1:17" ht="15.75" customHeight="1" thickBot="1">
      <c r="A3" s="461" t="s">
        <v>163</v>
      </c>
      <c r="B3" s="1619"/>
      <c r="C3" s="1620"/>
      <c r="D3" s="467" t="s">
        <v>2547</v>
      </c>
      <c r="E3" s="1622"/>
      <c r="F3" s="461" t="s">
        <v>161</v>
      </c>
      <c r="G3" s="1619"/>
      <c r="H3" s="1620"/>
      <c r="I3" s="467">
        <v>4</v>
      </c>
      <c r="J3" s="1621"/>
      <c r="K3" s="1622"/>
    </row>
    <row r="4" spans="1:17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6.5" customHeight="1" thickBot="1">
      <c r="A5" s="461" t="s">
        <v>155</v>
      </c>
      <c r="B5" s="1619"/>
      <c r="C5" s="1620"/>
      <c r="D5" s="467" t="s">
        <v>2346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3"/>
      <c r="N5" s="423"/>
      <c r="O5" s="423"/>
      <c r="P5" s="423"/>
      <c r="Q5" s="423"/>
    </row>
    <row r="6" spans="1:17" ht="35.1" customHeight="1" thickBot="1">
      <c r="A6" s="473" t="s">
        <v>150</v>
      </c>
      <c r="B6" s="1604"/>
      <c r="C6" s="1604"/>
      <c r="D6" s="1605" t="s">
        <v>2623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50.45" customHeight="1" thickBot="1">
      <c r="A7" s="448" t="s">
        <v>149</v>
      </c>
      <c r="B7" s="449"/>
      <c r="C7" s="449"/>
      <c r="D7" s="2147" t="s">
        <v>3072</v>
      </c>
      <c r="E7" s="2147"/>
      <c r="F7" s="2147"/>
      <c r="G7" s="2147"/>
      <c r="H7" s="2147"/>
      <c r="I7" s="2147"/>
      <c r="J7" s="2147"/>
      <c r="K7" s="2160"/>
    </row>
    <row r="8" spans="1:17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4.5" customHeight="1">
      <c r="A9" s="438" t="s">
        <v>146</v>
      </c>
      <c r="B9" s="439"/>
      <c r="C9" s="440"/>
      <c r="D9" s="2211" t="s">
        <v>2821</v>
      </c>
      <c r="E9" s="2198"/>
      <c r="F9" s="2198"/>
      <c r="G9" s="2198"/>
      <c r="H9" s="2198"/>
      <c r="I9" s="2198"/>
      <c r="J9" s="2198"/>
      <c r="K9" s="2199"/>
    </row>
    <row r="10" spans="1:17" ht="36.6" customHeight="1">
      <c r="A10" s="438"/>
      <c r="B10" s="439"/>
      <c r="C10" s="440"/>
      <c r="D10" s="2210" t="s">
        <v>2822</v>
      </c>
      <c r="E10" s="1703"/>
      <c r="F10" s="1703"/>
      <c r="G10" s="1703"/>
      <c r="H10" s="1703"/>
      <c r="I10" s="1703"/>
      <c r="J10" s="1703"/>
      <c r="K10" s="1708"/>
    </row>
    <row r="11" spans="1:17" ht="35.450000000000003" customHeight="1" thickBot="1">
      <c r="A11" s="438"/>
      <c r="B11" s="439"/>
      <c r="C11" s="440"/>
      <c r="D11" s="1659" t="s">
        <v>3073</v>
      </c>
      <c r="E11" s="1703"/>
      <c r="F11" s="1703"/>
      <c r="G11" s="1703"/>
      <c r="H11" s="1703"/>
      <c r="I11" s="1703"/>
      <c r="J11" s="1703"/>
      <c r="K11" s="1708"/>
    </row>
    <row r="12" spans="1:17" ht="47.1" customHeight="1">
      <c r="A12" s="435" t="s">
        <v>144</v>
      </c>
      <c r="B12" s="1606"/>
      <c r="C12" s="1607"/>
      <c r="D12" s="2212" t="s">
        <v>2823</v>
      </c>
      <c r="E12" s="2201"/>
      <c r="F12" s="2201"/>
      <c r="G12" s="2201"/>
      <c r="H12" s="2201"/>
      <c r="I12" s="2201"/>
      <c r="J12" s="2201"/>
      <c r="K12" s="2202"/>
    </row>
    <row r="13" spans="1:17" ht="36" customHeight="1">
      <c r="A13" s="438"/>
      <c r="B13" s="439"/>
      <c r="C13" s="440"/>
      <c r="D13" s="2210" t="s">
        <v>2824</v>
      </c>
      <c r="E13" s="1703"/>
      <c r="F13" s="1703"/>
      <c r="G13" s="1703"/>
      <c r="H13" s="1703"/>
      <c r="I13" s="1703"/>
      <c r="J13" s="1703"/>
      <c r="K13" s="1708"/>
    </row>
    <row r="14" spans="1:17" ht="36" customHeight="1" thickBot="1">
      <c r="A14" s="438"/>
      <c r="B14" s="439"/>
      <c r="C14" s="440"/>
      <c r="D14" s="2213" t="s">
        <v>2825</v>
      </c>
      <c r="E14" s="2204"/>
      <c r="F14" s="2204"/>
      <c r="G14" s="2204"/>
      <c r="H14" s="2204"/>
      <c r="I14" s="2204"/>
      <c r="J14" s="2204"/>
      <c r="K14" s="2205"/>
    </row>
    <row r="15" spans="1:17" ht="38.450000000000003" customHeight="1">
      <c r="A15" s="435" t="s">
        <v>141</v>
      </c>
      <c r="B15" s="1606"/>
      <c r="C15" s="1607"/>
      <c r="D15" s="2209" t="s">
        <v>2826</v>
      </c>
      <c r="E15" s="2196"/>
      <c r="F15" s="2196"/>
      <c r="G15" s="2196"/>
      <c r="H15" s="2196"/>
      <c r="I15" s="2196"/>
      <c r="J15" s="2196"/>
      <c r="K15" s="2197"/>
    </row>
    <row r="16" spans="1:17" ht="35.1" customHeight="1" thickBot="1">
      <c r="A16" s="438"/>
      <c r="B16" s="439"/>
      <c r="C16" s="440"/>
      <c r="D16" s="2210" t="s">
        <v>2827</v>
      </c>
      <c r="E16" s="1703"/>
      <c r="F16" s="1703"/>
      <c r="G16" s="1703"/>
      <c r="H16" s="1703"/>
      <c r="I16" s="1703"/>
      <c r="J16" s="1703"/>
      <c r="K16" s="1708"/>
    </row>
    <row r="17" spans="1:22" ht="63.6" customHeight="1" thickBot="1">
      <c r="A17" s="347" t="s">
        <v>139</v>
      </c>
      <c r="B17" s="348"/>
      <c r="C17" s="1042"/>
      <c r="D17" s="2206" t="s">
        <v>2354</v>
      </c>
      <c r="E17" s="2190"/>
      <c r="F17" s="2190"/>
      <c r="G17" s="2190"/>
      <c r="H17" s="2190"/>
      <c r="I17" s="2190"/>
      <c r="J17" s="2190"/>
      <c r="K17" s="2191"/>
      <c r="L17" s="423" t="s">
        <v>138</v>
      </c>
      <c r="M17" s="424"/>
      <c r="N17" s="424"/>
      <c r="O17" s="424"/>
      <c r="P17" s="424"/>
      <c r="Q17" s="424"/>
      <c r="R17" s="424"/>
    </row>
    <row r="18" spans="1:22" ht="19.5" customHeight="1" thickBot="1">
      <c r="A18" s="7" t="s">
        <v>137</v>
      </c>
      <c r="B18" s="6"/>
      <c r="C18" s="6"/>
      <c r="D18" s="1603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22" ht="50.45" customHeight="1" thickBot="1">
      <c r="A19" s="430" t="s">
        <v>135</v>
      </c>
      <c r="B19" s="431"/>
      <c r="C19" s="431"/>
      <c r="D19" s="431"/>
      <c r="E19" s="431"/>
      <c r="F19" s="1643" t="s">
        <v>134</v>
      </c>
      <c r="G19" s="1643"/>
      <c r="H19" s="1643" t="s">
        <v>133</v>
      </c>
      <c r="I19" s="1643"/>
      <c r="J19" s="1643" t="s">
        <v>132</v>
      </c>
      <c r="K19" s="1644"/>
      <c r="L19" s="423" t="s">
        <v>131</v>
      </c>
      <c r="M19" s="424"/>
      <c r="N19" s="424"/>
      <c r="O19" s="424"/>
      <c r="P19" s="424"/>
      <c r="Q19" s="424"/>
      <c r="R19" s="424"/>
    </row>
    <row r="20" spans="1:22" ht="42" customHeight="1">
      <c r="A20" s="414" t="s">
        <v>2613</v>
      </c>
      <c r="B20" s="415"/>
      <c r="C20" s="415"/>
      <c r="D20" s="415"/>
      <c r="E20" s="415"/>
      <c r="F20" s="1674" t="s">
        <v>2544</v>
      </c>
      <c r="G20" s="1675"/>
      <c r="H20" s="1676" t="s">
        <v>1268</v>
      </c>
      <c r="I20" s="1370"/>
      <c r="J20" s="1260" t="s">
        <v>2754</v>
      </c>
      <c r="K20" s="1262"/>
      <c r="O20" s="126"/>
      <c r="P20" s="126"/>
      <c r="Q20" s="126"/>
      <c r="R20" s="126"/>
      <c r="S20" s="126"/>
      <c r="T20" s="126"/>
      <c r="U20" s="126"/>
      <c r="V20" s="126"/>
    </row>
    <row r="21" spans="1:22" ht="41.45" customHeight="1">
      <c r="A21" s="1680" t="s">
        <v>2614</v>
      </c>
      <c r="B21" s="1681"/>
      <c r="C21" s="1681"/>
      <c r="D21" s="1681"/>
      <c r="E21" s="1681"/>
      <c r="F21" s="2192" t="s">
        <v>2544</v>
      </c>
      <c r="G21" s="2193"/>
      <c r="H21" s="1292" t="s">
        <v>476</v>
      </c>
      <c r="I21" s="2194"/>
      <c r="J21" s="1058" t="s">
        <v>2803</v>
      </c>
      <c r="K21" s="1077"/>
      <c r="O21" s="126"/>
      <c r="P21" s="126"/>
      <c r="Q21" s="126"/>
      <c r="R21" s="126"/>
      <c r="S21" s="126"/>
      <c r="T21" s="126"/>
      <c r="U21" s="126"/>
      <c r="V21" s="126"/>
    </row>
    <row r="22" spans="1:22" ht="63" customHeight="1">
      <c r="A22" s="1634" t="s">
        <v>2615</v>
      </c>
      <c r="B22" s="1634"/>
      <c r="C22" s="1634"/>
      <c r="D22" s="1634"/>
      <c r="E22" s="1634"/>
      <c r="F22" s="2182" t="s">
        <v>2544</v>
      </c>
      <c r="G22" s="2182"/>
      <c r="H22" s="1290" t="s">
        <v>2546</v>
      </c>
      <c r="I22" s="1290"/>
      <c r="J22" s="1058" t="s">
        <v>2810</v>
      </c>
      <c r="K22" s="1077"/>
      <c r="O22" s="126"/>
      <c r="P22" s="126"/>
      <c r="Q22" s="126"/>
      <c r="R22" s="126"/>
      <c r="S22" s="126"/>
      <c r="T22" s="126"/>
      <c r="U22" s="126"/>
      <c r="V22" s="126"/>
    </row>
    <row r="23" spans="1:22" ht="66" customHeight="1">
      <c r="A23" s="1290" t="s">
        <v>2616</v>
      </c>
      <c r="B23" s="1290"/>
      <c r="C23" s="1290"/>
      <c r="D23" s="1290"/>
      <c r="E23" s="1290"/>
      <c r="F23" s="2182" t="s">
        <v>2544</v>
      </c>
      <c r="G23" s="2182"/>
      <c r="H23" s="1290" t="s">
        <v>2543</v>
      </c>
      <c r="I23" s="1290"/>
      <c r="J23" s="1058" t="s">
        <v>2808</v>
      </c>
      <c r="K23" s="1077"/>
      <c r="O23" s="126"/>
      <c r="P23" s="126"/>
      <c r="Q23" s="126"/>
      <c r="R23" s="126"/>
      <c r="S23" s="126"/>
      <c r="T23" s="126"/>
      <c r="U23" s="126"/>
      <c r="V23" s="126"/>
    </row>
    <row r="24" spans="1:22" ht="55.5" customHeight="1">
      <c r="A24" s="1634" t="s">
        <v>3075</v>
      </c>
      <c r="B24" s="1634"/>
      <c r="C24" s="1634"/>
      <c r="D24" s="1634"/>
      <c r="E24" s="1634"/>
      <c r="F24" s="2182" t="s">
        <v>2544</v>
      </c>
      <c r="G24" s="2182"/>
      <c r="H24" s="1290" t="s">
        <v>2545</v>
      </c>
      <c r="I24" s="1290"/>
      <c r="J24" s="1058" t="s">
        <v>2807</v>
      </c>
      <c r="K24" s="1077"/>
      <c r="O24" s="126"/>
      <c r="P24" s="126"/>
      <c r="Q24" s="126"/>
      <c r="R24" s="126"/>
      <c r="S24" s="126"/>
      <c r="T24" s="126"/>
      <c r="U24" s="126"/>
      <c r="V24" s="126"/>
    </row>
    <row r="25" spans="1:22" ht="59.1" customHeight="1">
      <c r="A25" s="1634" t="s">
        <v>2617</v>
      </c>
      <c r="B25" s="1634"/>
      <c r="C25" s="1634"/>
      <c r="D25" s="1634"/>
      <c r="E25" s="1634"/>
      <c r="F25" s="2182" t="s">
        <v>2544</v>
      </c>
      <c r="G25" s="2182"/>
      <c r="H25" s="1290" t="s">
        <v>2119</v>
      </c>
      <c r="I25" s="1290"/>
      <c r="J25" s="1058" t="s">
        <v>2808</v>
      </c>
      <c r="K25" s="1077"/>
      <c r="O25" s="126"/>
      <c r="P25" s="127"/>
      <c r="Q25" s="127"/>
      <c r="R25" s="127"/>
      <c r="S25" s="127"/>
      <c r="T25" s="127"/>
      <c r="U25" s="127"/>
      <c r="V25" s="127"/>
    </row>
    <row r="26" spans="1:22" ht="65.45" customHeight="1">
      <c r="A26" s="1290" t="s">
        <v>2618</v>
      </c>
      <c r="B26" s="1290"/>
      <c r="C26" s="1290"/>
      <c r="D26" s="1290"/>
      <c r="E26" s="1290"/>
      <c r="F26" s="2182" t="s">
        <v>2544</v>
      </c>
      <c r="G26" s="2182"/>
      <c r="H26" s="1290" t="s">
        <v>2119</v>
      </c>
      <c r="I26" s="1290"/>
      <c r="J26" s="1058" t="s">
        <v>2808</v>
      </c>
      <c r="K26" s="1077"/>
      <c r="O26" s="126"/>
      <c r="P26" s="126"/>
      <c r="Q26" s="126"/>
      <c r="R26" s="126"/>
      <c r="S26" s="126"/>
      <c r="T26" s="126"/>
      <c r="U26" s="126"/>
      <c r="V26" s="126"/>
    </row>
    <row r="27" spans="1:22" ht="60.6" customHeight="1">
      <c r="A27" s="1634" t="s">
        <v>2619</v>
      </c>
      <c r="B27" s="1634"/>
      <c r="C27" s="1634"/>
      <c r="D27" s="1634"/>
      <c r="E27" s="1634"/>
      <c r="F27" s="2182" t="s">
        <v>2544</v>
      </c>
      <c r="G27" s="2182"/>
      <c r="H27" s="1290" t="s">
        <v>2543</v>
      </c>
      <c r="I27" s="1290"/>
      <c r="J27" s="1058" t="s">
        <v>2806</v>
      </c>
      <c r="K27" s="1077"/>
    </row>
    <row r="28" spans="1:22" ht="75.599999999999994" customHeight="1">
      <c r="A28" s="1489" t="s">
        <v>3082</v>
      </c>
      <c r="B28" s="1489"/>
      <c r="C28" s="1489"/>
      <c r="D28" s="1489"/>
      <c r="E28" s="1490"/>
      <c r="F28" s="2182" t="s">
        <v>2544</v>
      </c>
      <c r="G28" s="2182"/>
      <c r="H28" s="1058" t="s">
        <v>800</v>
      </c>
      <c r="I28" s="1078"/>
      <c r="J28" s="1058" t="s">
        <v>2809</v>
      </c>
      <c r="K28" s="1077"/>
    </row>
    <row r="29" spans="1:22" ht="75.599999999999994" customHeight="1">
      <c r="A29" s="1489" t="s">
        <v>3076</v>
      </c>
      <c r="B29" s="1489"/>
      <c r="C29" s="1489"/>
      <c r="D29" s="1489"/>
      <c r="E29" s="1490"/>
      <c r="F29" s="2182" t="s">
        <v>2544</v>
      </c>
      <c r="G29" s="2182"/>
      <c r="H29" s="1058" t="s">
        <v>800</v>
      </c>
      <c r="I29" s="1078"/>
      <c r="J29" s="1058" t="s">
        <v>2809</v>
      </c>
      <c r="K29" s="1077"/>
    </row>
    <row r="30" spans="1:22" ht="76.5" customHeight="1">
      <c r="A30" s="1489" t="s">
        <v>3077</v>
      </c>
      <c r="B30" s="1489"/>
      <c r="C30" s="1489"/>
      <c r="D30" s="1489"/>
      <c r="E30" s="1490"/>
      <c r="F30" s="2182" t="s">
        <v>2544</v>
      </c>
      <c r="G30" s="2182"/>
      <c r="H30" s="1058" t="s">
        <v>800</v>
      </c>
      <c r="I30" s="1078"/>
      <c r="J30" s="1058" t="s">
        <v>2809</v>
      </c>
      <c r="K30" s="1077"/>
    </row>
    <row r="31" spans="1:22" ht="77.099999999999994" customHeight="1">
      <c r="A31" s="1489" t="s">
        <v>3078</v>
      </c>
      <c r="B31" s="1489"/>
      <c r="C31" s="1489"/>
      <c r="D31" s="1489"/>
      <c r="E31" s="1490"/>
      <c r="F31" s="2182" t="s">
        <v>2544</v>
      </c>
      <c r="G31" s="2182"/>
      <c r="H31" s="1058" t="s">
        <v>800</v>
      </c>
      <c r="I31" s="1078"/>
      <c r="J31" s="1058" t="s">
        <v>2809</v>
      </c>
      <c r="K31" s="1077"/>
    </row>
    <row r="32" spans="1:22" ht="78.599999999999994" customHeight="1">
      <c r="A32" s="1489" t="s">
        <v>3079</v>
      </c>
      <c r="B32" s="1489"/>
      <c r="C32" s="1489"/>
      <c r="D32" s="1489"/>
      <c r="E32" s="1490"/>
      <c r="F32" s="2182" t="s">
        <v>2544</v>
      </c>
      <c r="G32" s="2182"/>
      <c r="H32" s="1058" t="s">
        <v>800</v>
      </c>
      <c r="I32" s="1078"/>
      <c r="J32" s="1058" t="s">
        <v>2809</v>
      </c>
      <c r="K32" s="1077"/>
    </row>
    <row r="33" spans="1:11" ht="77.099999999999994" customHeight="1">
      <c r="A33" s="1489" t="s">
        <v>3080</v>
      </c>
      <c r="B33" s="1489"/>
      <c r="C33" s="1489"/>
      <c r="D33" s="1489"/>
      <c r="E33" s="1490"/>
      <c r="F33" s="2182" t="s">
        <v>2544</v>
      </c>
      <c r="G33" s="2182"/>
      <c r="H33" s="1058" t="s">
        <v>800</v>
      </c>
      <c r="I33" s="1078"/>
      <c r="J33" s="1058" t="s">
        <v>2809</v>
      </c>
      <c r="K33" s="1077"/>
    </row>
    <row r="34" spans="1:11" ht="78" customHeight="1" thickBot="1">
      <c r="A34" s="1075" t="s">
        <v>3081</v>
      </c>
      <c r="B34" s="1076"/>
      <c r="C34" s="1076"/>
      <c r="D34" s="1076"/>
      <c r="E34" s="1078"/>
      <c r="F34" s="1682" t="s">
        <v>2544</v>
      </c>
      <c r="G34" s="1683"/>
      <c r="H34" s="1058" t="s">
        <v>800</v>
      </c>
      <c r="I34" s="1078"/>
      <c r="J34" s="1058" t="s">
        <v>2809</v>
      </c>
      <c r="K34" s="1077"/>
    </row>
    <row r="35" spans="1:11" ht="25.5" customHeight="1">
      <c r="A35" s="371" t="s">
        <v>91</v>
      </c>
      <c r="B35" s="1629"/>
      <c r="C35" s="2208" t="s">
        <v>2367</v>
      </c>
      <c r="D35" s="2187"/>
      <c r="E35" s="2187"/>
      <c r="F35" s="2187"/>
      <c r="G35" s="2187"/>
      <c r="H35" s="2187"/>
      <c r="I35" s="2187"/>
      <c r="J35" s="2187"/>
      <c r="K35" s="2188"/>
    </row>
    <row r="36" spans="1:11" ht="25.5" customHeight="1">
      <c r="A36" s="373"/>
      <c r="B36" s="374"/>
      <c r="C36" s="2207" t="s">
        <v>2368</v>
      </c>
      <c r="D36" s="2184"/>
      <c r="E36" s="2184"/>
      <c r="F36" s="2184"/>
      <c r="G36" s="2184"/>
      <c r="H36" s="2184"/>
      <c r="I36" s="2184"/>
      <c r="J36" s="2184"/>
      <c r="K36" s="2185"/>
    </row>
    <row r="37" spans="1:11" ht="25.5" customHeight="1">
      <c r="A37" s="373"/>
      <c r="B37" s="374"/>
      <c r="C37" s="2207" t="s">
        <v>2611</v>
      </c>
      <c r="D37" s="2184"/>
      <c r="E37" s="2184"/>
      <c r="F37" s="2184"/>
      <c r="G37" s="2184"/>
      <c r="H37" s="2184"/>
      <c r="I37" s="2184"/>
      <c r="J37" s="2184"/>
      <c r="K37" s="2185"/>
    </row>
    <row r="38" spans="1:11" ht="25.5" customHeight="1">
      <c r="A38" s="373"/>
      <c r="B38" s="374"/>
      <c r="C38" s="2207" t="s">
        <v>2370</v>
      </c>
      <c r="D38" s="2184"/>
      <c r="E38" s="2184"/>
      <c r="F38" s="2184"/>
      <c r="G38" s="2184"/>
      <c r="H38" s="2184"/>
      <c r="I38" s="2184"/>
      <c r="J38" s="2184"/>
      <c r="K38" s="2185"/>
    </row>
    <row r="39" spans="1:11" ht="25.5" customHeight="1">
      <c r="A39" s="373"/>
      <c r="B39" s="374"/>
      <c r="C39" s="2207" t="s">
        <v>2612</v>
      </c>
      <c r="D39" s="2184"/>
      <c r="E39" s="2184"/>
      <c r="F39" s="2184"/>
      <c r="G39" s="2184"/>
      <c r="H39" s="2184"/>
      <c r="I39" s="2184"/>
      <c r="J39" s="2184"/>
      <c r="K39" s="2185"/>
    </row>
    <row r="40" spans="1:11" ht="25.5" customHeight="1">
      <c r="A40" s="373"/>
      <c r="B40" s="374"/>
      <c r="C40" s="2207" t="s">
        <v>2372</v>
      </c>
      <c r="D40" s="2184"/>
      <c r="E40" s="2184"/>
      <c r="F40" s="2184"/>
      <c r="G40" s="2184"/>
      <c r="H40" s="2184"/>
      <c r="I40" s="2184"/>
      <c r="J40" s="2184"/>
      <c r="K40" s="2185"/>
    </row>
    <row r="41" spans="1:11" ht="25.5" customHeight="1" thickBot="1">
      <c r="A41" s="373"/>
      <c r="B41" s="374"/>
      <c r="C41" s="2207" t="s">
        <v>2373</v>
      </c>
      <c r="D41" s="2184"/>
      <c r="E41" s="2184"/>
      <c r="F41" s="2184"/>
      <c r="G41" s="2184"/>
      <c r="H41" s="2184"/>
      <c r="I41" s="2184"/>
      <c r="J41" s="2184"/>
      <c r="K41" s="2185"/>
    </row>
    <row r="42" spans="1:11" ht="248.25" customHeight="1" thickBot="1">
      <c r="A42" s="347" t="s">
        <v>89</v>
      </c>
      <c r="B42" s="368"/>
      <c r="C42" s="2138" t="s">
        <v>3257</v>
      </c>
      <c r="D42" s="1891"/>
      <c r="E42" s="1891"/>
      <c r="F42" s="1891"/>
      <c r="G42" s="1891"/>
      <c r="H42" s="1891"/>
      <c r="I42" s="1891"/>
      <c r="J42" s="1891"/>
      <c r="K42" s="1892"/>
    </row>
    <row r="43" spans="1:11" ht="24.95" customHeight="1">
      <c r="A43" s="371" t="s">
        <v>88</v>
      </c>
      <c r="B43" s="1629"/>
      <c r="C43" s="513" t="s">
        <v>2608</v>
      </c>
      <c r="D43" s="377"/>
      <c r="E43" s="377"/>
      <c r="F43" s="377"/>
      <c r="G43" s="377"/>
      <c r="H43" s="377"/>
      <c r="I43" s="377"/>
      <c r="J43" s="377"/>
      <c r="K43" s="378"/>
    </row>
    <row r="44" spans="1:11" ht="24.95" customHeight="1">
      <c r="A44" s="373"/>
      <c r="B44" s="374"/>
      <c r="C44" s="1357" t="s">
        <v>2621</v>
      </c>
      <c r="D44" s="1061"/>
      <c r="E44" s="1061"/>
      <c r="F44" s="1061"/>
      <c r="G44" s="1061"/>
      <c r="H44" s="1061"/>
      <c r="I44" s="1061"/>
      <c r="J44" s="1061"/>
      <c r="K44" s="1062"/>
    </row>
    <row r="45" spans="1:11" ht="24.95" customHeight="1">
      <c r="A45" s="373"/>
      <c r="B45" s="374"/>
      <c r="C45" s="1357" t="s">
        <v>2622</v>
      </c>
      <c r="D45" s="1061"/>
      <c r="E45" s="1061"/>
      <c r="F45" s="1061"/>
      <c r="G45" s="1061"/>
      <c r="H45" s="1061"/>
      <c r="I45" s="1061"/>
      <c r="J45" s="1061"/>
      <c r="K45" s="1062"/>
    </row>
    <row r="46" spans="1:11" ht="24.95" customHeight="1">
      <c r="A46" s="373"/>
      <c r="B46" s="374"/>
      <c r="C46" s="1357" t="s">
        <v>2596</v>
      </c>
      <c r="D46" s="1061"/>
      <c r="E46" s="1061"/>
      <c r="F46" s="1061"/>
      <c r="G46" s="1061"/>
      <c r="H46" s="1061"/>
      <c r="I46" s="1061"/>
      <c r="J46" s="1061"/>
      <c r="K46" s="1062"/>
    </row>
    <row r="47" spans="1:11" ht="24.95" customHeight="1" thickBot="1">
      <c r="A47" s="1059"/>
      <c r="B47" s="1060"/>
      <c r="C47" s="713" t="s">
        <v>2566</v>
      </c>
      <c r="D47" s="1063"/>
      <c r="E47" s="1063"/>
      <c r="F47" s="1063"/>
      <c r="G47" s="1063"/>
      <c r="H47" s="1063"/>
      <c r="I47" s="1063"/>
      <c r="J47" s="1063"/>
      <c r="K47" s="1064"/>
    </row>
    <row r="48" spans="1:11" ht="24.6" customHeight="1">
      <c r="A48" s="353" t="s">
        <v>82</v>
      </c>
      <c r="B48" s="354"/>
      <c r="C48" s="714" t="s">
        <v>2355</v>
      </c>
      <c r="D48" s="1261"/>
      <c r="E48" s="1261"/>
      <c r="F48" s="1261"/>
      <c r="G48" s="1261"/>
      <c r="H48" s="1261"/>
      <c r="I48" s="1261"/>
      <c r="J48" s="1261"/>
      <c r="K48" s="1262"/>
    </row>
    <row r="49" spans="1:12" ht="24.6" customHeight="1">
      <c r="A49" s="355"/>
      <c r="B49" s="356"/>
      <c r="C49" s="1075" t="s">
        <v>2356</v>
      </c>
      <c r="D49" s="1076"/>
      <c r="E49" s="1076"/>
      <c r="F49" s="1076"/>
      <c r="G49" s="1076"/>
      <c r="H49" s="1076"/>
      <c r="I49" s="1076"/>
      <c r="J49" s="1076"/>
      <c r="K49" s="1077"/>
    </row>
    <row r="50" spans="1:12" ht="31.5" customHeight="1">
      <c r="A50" s="355"/>
      <c r="B50" s="356"/>
      <c r="C50" s="1075" t="s">
        <v>2357</v>
      </c>
      <c r="D50" s="1076"/>
      <c r="E50" s="1076"/>
      <c r="F50" s="1076"/>
      <c r="G50" s="1076"/>
      <c r="H50" s="1076"/>
      <c r="I50" s="1076"/>
      <c r="J50" s="1076"/>
      <c r="K50" s="1077"/>
    </row>
    <row r="51" spans="1:12" ht="24.6" customHeight="1" thickBot="1">
      <c r="A51" s="1073"/>
      <c r="B51" s="1074"/>
      <c r="C51" s="1078" t="s">
        <v>2358</v>
      </c>
      <c r="D51" s="1054"/>
      <c r="E51" s="1054"/>
      <c r="F51" s="1054"/>
      <c r="G51" s="1054"/>
      <c r="H51" s="1054"/>
      <c r="I51" s="1054"/>
      <c r="J51" s="1054"/>
      <c r="K51" s="1055"/>
    </row>
    <row r="52" spans="1:12" ht="15.75" thickBot="1">
      <c r="A52" s="332" t="s">
        <v>73</v>
      </c>
      <c r="B52" s="1583"/>
      <c r="C52" s="1583"/>
      <c r="D52" s="1583"/>
      <c r="E52" s="1583"/>
      <c r="F52" s="1583"/>
      <c r="G52" s="1583"/>
      <c r="H52" s="1583"/>
      <c r="I52" s="1583"/>
      <c r="J52" s="1583"/>
      <c r="K52" s="1584"/>
    </row>
    <row r="53" spans="1:12">
      <c r="A53" s="5" t="s">
        <v>72</v>
      </c>
      <c r="B53" s="4"/>
      <c r="C53" s="4"/>
      <c r="D53" s="4"/>
      <c r="E53" s="4"/>
      <c r="F53" s="335">
        <v>60</v>
      </c>
      <c r="G53" s="336"/>
      <c r="H53" s="336"/>
      <c r="I53" s="336"/>
      <c r="J53" s="336"/>
      <c r="K53" s="337"/>
      <c r="L53" s="1" t="s">
        <v>71</v>
      </c>
    </row>
    <row r="54" spans="1:12">
      <c r="A54" s="52" t="s">
        <v>70</v>
      </c>
      <c r="B54" s="53"/>
      <c r="C54" s="53"/>
      <c r="D54" s="53"/>
      <c r="E54" s="53"/>
      <c r="F54" s="1065">
        <v>40</v>
      </c>
      <c r="G54" s="1066"/>
      <c r="H54" s="1066"/>
      <c r="I54" s="1066"/>
      <c r="J54" s="1066"/>
      <c r="K54" s="1067"/>
      <c r="L54" s="1" t="s">
        <v>69</v>
      </c>
    </row>
    <row r="55" spans="1:12" ht="15.75" thickBot="1">
      <c r="A55" s="341" t="s">
        <v>68</v>
      </c>
      <c r="B55" s="1068"/>
      <c r="C55" s="1068"/>
      <c r="D55" s="1068"/>
      <c r="E55" s="1069"/>
      <c r="F55" s="1070" t="s">
        <v>250</v>
      </c>
      <c r="G55" s="1071"/>
      <c r="H55" s="1071"/>
      <c r="I55" s="1071"/>
      <c r="J55" s="1071"/>
      <c r="K55" s="1072"/>
    </row>
    <row r="56" spans="1:12" ht="40.5" customHeight="1" thickBot="1">
      <c r="A56" s="347" t="s">
        <v>67</v>
      </c>
      <c r="B56" s="348"/>
      <c r="C56" s="348"/>
      <c r="D56" s="348"/>
      <c r="E56" s="1042"/>
      <c r="F56" s="1402" t="s">
        <v>2620</v>
      </c>
      <c r="G56" s="351"/>
      <c r="H56" s="351"/>
      <c r="I56" s="351"/>
      <c r="J56" s="351"/>
      <c r="K56" s="352"/>
    </row>
  </sheetData>
  <mergeCells count="135">
    <mergeCell ref="A42:B42"/>
    <mergeCell ref="C42:K42"/>
    <mergeCell ref="A28:E28"/>
    <mergeCell ref="A29:E29"/>
    <mergeCell ref="A30:E30"/>
    <mergeCell ref="A31:E31"/>
    <mergeCell ref="A32:E32"/>
    <mergeCell ref="A33:E33"/>
    <mergeCell ref="F28:G28"/>
    <mergeCell ref="F29:G29"/>
    <mergeCell ref="F30:G30"/>
    <mergeCell ref="F31:G31"/>
    <mergeCell ref="F32:G32"/>
    <mergeCell ref="F33:G33"/>
    <mergeCell ref="H28:I28"/>
    <mergeCell ref="H29:I29"/>
    <mergeCell ref="H30:I30"/>
    <mergeCell ref="H31:I31"/>
    <mergeCell ref="H32:I32"/>
    <mergeCell ref="H33:I33"/>
    <mergeCell ref="J28:K28"/>
    <mergeCell ref="J29:K29"/>
    <mergeCell ref="J30:K30"/>
    <mergeCell ref="J31:K31"/>
    <mergeCell ref="A43:B47"/>
    <mergeCell ref="C43:K43"/>
    <mergeCell ref="C44:K44"/>
    <mergeCell ref="C45:K45"/>
    <mergeCell ref="C46:K46"/>
    <mergeCell ref="C47:K47"/>
    <mergeCell ref="A56:E56"/>
    <mergeCell ref="F56:K56"/>
    <mergeCell ref="A48:B51"/>
    <mergeCell ref="C48:K48"/>
    <mergeCell ref="C49:K49"/>
    <mergeCell ref="C50:K50"/>
    <mergeCell ref="C51:K51"/>
    <mergeCell ref="A52:K52"/>
    <mergeCell ref="F53:K53"/>
    <mergeCell ref="F54:K54"/>
    <mergeCell ref="A55:E55"/>
    <mergeCell ref="F55:K55"/>
    <mergeCell ref="A34:E34"/>
    <mergeCell ref="F34:G34"/>
    <mergeCell ref="H34:I34"/>
    <mergeCell ref="J34:K34"/>
    <mergeCell ref="C38:K38"/>
    <mergeCell ref="C39:K39"/>
    <mergeCell ref="C40:K40"/>
    <mergeCell ref="C41:K41"/>
    <mergeCell ref="C37:K37"/>
    <mergeCell ref="A35:B41"/>
    <mergeCell ref="C35:K35"/>
    <mergeCell ref="C36:K36"/>
    <mergeCell ref="J32:K32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F20:G20"/>
    <mergeCell ref="H20:I20"/>
    <mergeCell ref="J20:K20"/>
    <mergeCell ref="A20:E20"/>
    <mergeCell ref="A24:E24"/>
    <mergeCell ref="F24:G24"/>
    <mergeCell ref="H24:I24"/>
    <mergeCell ref="J24:K24"/>
    <mergeCell ref="H23:I23"/>
    <mergeCell ref="J23:K23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:C1"/>
    <mergeCell ref="D1:E1"/>
    <mergeCell ref="F1:H1"/>
    <mergeCell ref="I1:K1"/>
    <mergeCell ref="A2:C2"/>
    <mergeCell ref="D2:E2"/>
    <mergeCell ref="F2:H2"/>
    <mergeCell ref="I2:K2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12:C14"/>
    <mergeCell ref="D12:K12"/>
    <mergeCell ref="D13:K13"/>
    <mergeCell ref="D14:K14"/>
    <mergeCell ref="L5:Q6"/>
    <mergeCell ref="A6:C6"/>
    <mergeCell ref="D6:K6"/>
    <mergeCell ref="A5:C5"/>
    <mergeCell ref="D5:E5"/>
    <mergeCell ref="F5:H5"/>
    <mergeCell ref="I5:K5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horizontalDpi="4294967294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opLeftCell="A22" zoomScaleNormal="100" workbookViewId="0">
      <selection activeCell="C28" sqref="C28:K28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42578125" style="1" customWidth="1"/>
    <col min="6" max="7" width="9.140625" style="1"/>
    <col min="8" max="8" width="9.28515625" style="1" customWidth="1"/>
    <col min="9" max="9" width="8.2851562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7" ht="34.5" customHeight="1" thickBot="1">
      <c r="A1" s="457" t="s">
        <v>169</v>
      </c>
      <c r="B1" s="2214"/>
      <c r="C1" s="2214"/>
      <c r="D1" s="459" t="s">
        <v>168</v>
      </c>
      <c r="E1" s="2215"/>
      <c r="F1" s="461" t="s">
        <v>167</v>
      </c>
      <c r="G1" s="1619"/>
      <c r="H1" s="1620"/>
      <c r="I1" s="464" t="s">
        <v>2588</v>
      </c>
      <c r="J1" s="2216"/>
      <c r="K1" s="2215"/>
    </row>
    <row r="2" spans="1:17" ht="15.75" thickBot="1">
      <c r="A2" s="461" t="s">
        <v>166</v>
      </c>
      <c r="B2" s="1619"/>
      <c r="C2" s="1620"/>
      <c r="D2" s="706" t="s">
        <v>165</v>
      </c>
      <c r="E2" s="2217"/>
      <c r="F2" s="461" t="s">
        <v>164</v>
      </c>
      <c r="G2" s="1619"/>
      <c r="H2" s="1620"/>
      <c r="I2" s="1029" t="s">
        <v>655</v>
      </c>
      <c r="J2" s="2218"/>
      <c r="K2" s="1030"/>
    </row>
    <row r="3" spans="1:17" ht="15.75" thickBot="1">
      <c r="A3" s="461" t="s">
        <v>163</v>
      </c>
      <c r="B3" s="1619"/>
      <c r="C3" s="1620"/>
      <c r="D3" s="467">
        <v>192</v>
      </c>
      <c r="E3" s="1622"/>
      <c r="F3" s="461" t="s">
        <v>161</v>
      </c>
      <c r="G3" s="1619"/>
      <c r="H3" s="1620"/>
      <c r="I3" s="467">
        <v>8</v>
      </c>
      <c r="J3" s="1621"/>
      <c r="K3" s="1622"/>
    </row>
    <row r="4" spans="1:17" ht="15.75" thickBot="1">
      <c r="A4" s="461" t="s">
        <v>160</v>
      </c>
      <c r="B4" s="1619"/>
      <c r="C4" s="1620"/>
      <c r="D4" s="459" t="s">
        <v>1104</v>
      </c>
      <c r="E4" s="2215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4"/>
      <c r="N5" s="424"/>
      <c r="O5" s="424"/>
      <c r="P5" s="424"/>
      <c r="Q5" s="424"/>
    </row>
    <row r="6" spans="1:17" ht="17.25" customHeight="1" thickBot="1">
      <c r="A6" s="473" t="s">
        <v>150</v>
      </c>
      <c r="B6" s="1604"/>
      <c r="C6" s="1604"/>
      <c r="D6" s="1605" t="s">
        <v>2625</v>
      </c>
      <c r="E6" s="1403"/>
      <c r="F6" s="1403"/>
      <c r="G6" s="1403"/>
      <c r="H6" s="1403"/>
      <c r="I6" s="1403"/>
      <c r="J6" s="1403"/>
      <c r="K6" s="1404"/>
      <c r="L6" s="434"/>
      <c r="M6" s="424"/>
      <c r="N6" s="424"/>
      <c r="O6" s="424"/>
      <c r="P6" s="424"/>
      <c r="Q6" s="424"/>
    </row>
    <row r="7" spans="1:17" ht="65.45" customHeight="1" thickBot="1">
      <c r="A7" s="448" t="s">
        <v>149</v>
      </c>
      <c r="B7" s="449"/>
      <c r="C7" s="449"/>
      <c r="D7" s="450" t="s">
        <v>2628</v>
      </c>
      <c r="E7" s="450"/>
      <c r="F7" s="450"/>
      <c r="G7" s="450"/>
      <c r="H7" s="450"/>
      <c r="I7" s="450"/>
      <c r="J7" s="450"/>
      <c r="K7" s="451"/>
    </row>
    <row r="8" spans="1:17" ht="39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6.75" customHeight="1">
      <c r="A9" s="438" t="s">
        <v>146</v>
      </c>
      <c r="B9" s="1713"/>
      <c r="C9" s="440"/>
      <c r="D9" s="2219" t="s">
        <v>2641</v>
      </c>
      <c r="E9" s="2219"/>
      <c r="F9" s="2219"/>
      <c r="G9" s="2219"/>
      <c r="H9" s="2219"/>
      <c r="I9" s="2219"/>
      <c r="J9" s="2219"/>
      <c r="K9" s="2220"/>
    </row>
    <row r="10" spans="1:17" ht="38.1" customHeight="1" thickBot="1">
      <c r="A10" s="438"/>
      <c r="B10" s="1713"/>
      <c r="C10" s="440"/>
      <c r="D10" s="2221" t="s">
        <v>2629</v>
      </c>
      <c r="E10" s="2222"/>
      <c r="F10" s="2222"/>
      <c r="G10" s="2222"/>
      <c r="H10" s="2222"/>
      <c r="I10" s="2222"/>
      <c r="J10" s="2222"/>
      <c r="K10" s="2223"/>
    </row>
    <row r="11" spans="1:17" ht="33.75" customHeight="1">
      <c r="A11" s="435" t="s">
        <v>144</v>
      </c>
      <c r="B11" s="1654"/>
      <c r="C11" s="1655"/>
      <c r="D11" s="2224" t="s">
        <v>3148</v>
      </c>
      <c r="E11" s="2224"/>
      <c r="F11" s="2224"/>
      <c r="G11" s="2224"/>
      <c r="H11" s="2224"/>
      <c r="I11" s="2224"/>
      <c r="J11" s="2224"/>
      <c r="K11" s="2225"/>
    </row>
    <row r="12" spans="1:17" ht="38.1" customHeight="1">
      <c r="A12" s="438"/>
      <c r="B12" s="1713"/>
      <c r="C12" s="440"/>
      <c r="D12" s="2221" t="s">
        <v>3149</v>
      </c>
      <c r="E12" s="2222"/>
      <c r="F12" s="2222"/>
      <c r="G12" s="2222"/>
      <c r="H12" s="2222"/>
      <c r="I12" s="2222"/>
      <c r="J12" s="2222"/>
      <c r="K12" s="2223"/>
    </row>
    <row r="13" spans="1:17" ht="27" customHeight="1" thickBot="1">
      <c r="A13" s="135"/>
      <c r="B13" s="137"/>
      <c r="C13" s="136"/>
      <c r="D13" s="2226" t="s">
        <v>3150</v>
      </c>
      <c r="E13" s="2227"/>
      <c r="F13" s="2227"/>
      <c r="G13" s="2227"/>
      <c r="H13" s="2227"/>
      <c r="I13" s="2227"/>
      <c r="J13" s="2227"/>
      <c r="K13" s="2228"/>
    </row>
    <row r="14" spans="1:17" ht="49.5" customHeight="1">
      <c r="A14" s="435" t="s">
        <v>141</v>
      </c>
      <c r="B14" s="1654"/>
      <c r="C14" s="1655"/>
      <c r="D14" s="2229" t="s">
        <v>2572</v>
      </c>
      <c r="E14" s="2230"/>
      <c r="F14" s="2230"/>
      <c r="G14" s="2230"/>
      <c r="H14" s="2230"/>
      <c r="I14" s="2230"/>
      <c r="J14" s="2230"/>
      <c r="K14" s="2231"/>
    </row>
    <row r="15" spans="1:17" ht="39.75" customHeight="1">
      <c r="A15" s="438"/>
      <c r="B15" s="1713"/>
      <c r="C15" s="440"/>
      <c r="D15" s="2221" t="s">
        <v>2573</v>
      </c>
      <c r="E15" s="2222"/>
      <c r="F15" s="2222"/>
      <c r="G15" s="2222"/>
      <c r="H15" s="2222"/>
      <c r="I15" s="2222"/>
      <c r="J15" s="2222"/>
      <c r="K15" s="2223"/>
    </row>
    <row r="16" spans="1:17" ht="36.75" customHeight="1" thickBot="1">
      <c r="A16" s="438"/>
      <c r="B16" s="1713"/>
      <c r="C16" s="440"/>
      <c r="D16" s="2221" t="s">
        <v>2574</v>
      </c>
      <c r="E16" s="2222"/>
      <c r="F16" s="2222"/>
      <c r="G16" s="2222"/>
      <c r="H16" s="2222"/>
      <c r="I16" s="2222"/>
      <c r="J16" s="2222"/>
      <c r="K16" s="2223"/>
    </row>
    <row r="17" spans="1:18" ht="77.25" customHeight="1" thickBot="1">
      <c r="A17" s="347" t="s">
        <v>139</v>
      </c>
      <c r="B17" s="1396"/>
      <c r="C17" s="1397"/>
      <c r="D17" s="2232" t="s">
        <v>2575</v>
      </c>
      <c r="E17" s="2233"/>
      <c r="F17" s="2233"/>
      <c r="G17" s="2233"/>
      <c r="H17" s="2233"/>
      <c r="I17" s="2233"/>
      <c r="J17" s="2233"/>
      <c r="K17" s="2234"/>
      <c r="L17" s="424" t="s">
        <v>138</v>
      </c>
      <c r="M17" s="424"/>
      <c r="N17" s="424"/>
      <c r="O17" s="424"/>
      <c r="P17" s="424"/>
      <c r="Q17" s="424"/>
      <c r="R17" s="424"/>
    </row>
    <row r="18" spans="1:18" ht="19.149999999999999" customHeight="1" thickBot="1">
      <c r="A18" s="7" t="s">
        <v>137</v>
      </c>
      <c r="B18" s="134"/>
      <c r="C18" s="134"/>
      <c r="D18" s="1603" t="s">
        <v>232</v>
      </c>
      <c r="E18" s="2235"/>
      <c r="F18" s="2235"/>
      <c r="G18" s="2235"/>
      <c r="H18" s="2235"/>
      <c r="I18" s="2235"/>
      <c r="J18" s="2235"/>
      <c r="K18" s="2236"/>
      <c r="L18" s="429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63.75" customHeight="1">
      <c r="A20" s="2237" t="s">
        <v>2576</v>
      </c>
      <c r="B20" s="2238"/>
      <c r="C20" s="2238"/>
      <c r="D20" s="2238"/>
      <c r="E20" s="2238"/>
      <c r="F20" s="662" t="s">
        <v>2626</v>
      </c>
      <c r="G20" s="662"/>
      <c r="H20" s="663" t="s">
        <v>2577</v>
      </c>
      <c r="I20" s="663"/>
      <c r="J20" s="679" t="s">
        <v>2578</v>
      </c>
      <c r="K20" s="569"/>
    </row>
    <row r="21" spans="1:18" ht="68.25" customHeight="1">
      <c r="A21" s="2239" t="s">
        <v>2630</v>
      </c>
      <c r="B21" s="2222"/>
      <c r="C21" s="2222"/>
      <c r="D21" s="2222"/>
      <c r="E21" s="2240"/>
      <c r="F21" s="1258" t="s">
        <v>2627</v>
      </c>
      <c r="G21" s="1258"/>
      <c r="H21" s="563" t="s">
        <v>444</v>
      </c>
      <c r="I21" s="564"/>
      <c r="J21" s="1058" t="s">
        <v>2579</v>
      </c>
      <c r="K21" s="565"/>
    </row>
    <row r="22" spans="1:18" ht="56.25" customHeight="1">
      <c r="A22" s="2239" t="s">
        <v>2631</v>
      </c>
      <c r="B22" s="2222"/>
      <c r="C22" s="2222"/>
      <c r="D22" s="2222"/>
      <c r="E22" s="2240"/>
      <c r="F22" s="1258" t="s">
        <v>3151</v>
      </c>
      <c r="G22" s="1258"/>
      <c r="H22" s="563" t="s">
        <v>192</v>
      </c>
      <c r="I22" s="564"/>
      <c r="J22" s="563" t="s">
        <v>2634</v>
      </c>
      <c r="K22" s="565"/>
    </row>
    <row r="23" spans="1:18" ht="66" customHeight="1">
      <c r="A23" s="2239" t="s">
        <v>2632</v>
      </c>
      <c r="B23" s="2222"/>
      <c r="C23" s="2222"/>
      <c r="D23" s="2222"/>
      <c r="E23" s="2240"/>
      <c r="F23" s="1258" t="s">
        <v>3152</v>
      </c>
      <c r="G23" s="1258"/>
      <c r="H23" s="563" t="s">
        <v>366</v>
      </c>
      <c r="I23" s="564"/>
      <c r="J23" s="1051" t="s">
        <v>2635</v>
      </c>
      <c r="K23" s="1259"/>
    </row>
    <row r="24" spans="1:18" ht="68.25" customHeight="1">
      <c r="A24" s="2239" t="s">
        <v>2633</v>
      </c>
      <c r="B24" s="2222"/>
      <c r="C24" s="2222"/>
      <c r="D24" s="2222"/>
      <c r="E24" s="2240"/>
      <c r="F24" s="2182" t="s">
        <v>3153</v>
      </c>
      <c r="G24" s="1258"/>
      <c r="H24" s="563" t="s">
        <v>607</v>
      </c>
      <c r="I24" s="564"/>
      <c r="J24" s="1051" t="s">
        <v>2636</v>
      </c>
      <c r="K24" s="1259"/>
    </row>
    <row r="25" spans="1:18" ht="41.25" customHeight="1" thickBot="1">
      <c r="A25" s="2239" t="s">
        <v>2580</v>
      </c>
      <c r="B25" s="2222"/>
      <c r="C25" s="2222"/>
      <c r="D25" s="2222"/>
      <c r="E25" s="2240"/>
      <c r="F25" s="2182" t="s">
        <v>3154</v>
      </c>
      <c r="G25" s="1258"/>
      <c r="H25" s="563" t="s">
        <v>2637</v>
      </c>
      <c r="I25" s="564"/>
      <c r="J25" s="1051" t="s">
        <v>2581</v>
      </c>
      <c r="K25" s="1259"/>
    </row>
    <row r="26" spans="1:18" ht="23.25" customHeight="1">
      <c r="A26" s="371" t="s">
        <v>91</v>
      </c>
      <c r="B26" s="1425"/>
      <c r="C26" s="2241" t="s">
        <v>2638</v>
      </c>
      <c r="D26" s="2242"/>
      <c r="E26" s="2242"/>
      <c r="F26" s="2242"/>
      <c r="G26" s="2242"/>
      <c r="H26" s="2242"/>
      <c r="I26" s="2242"/>
      <c r="J26" s="2242"/>
      <c r="K26" s="2243"/>
    </row>
    <row r="27" spans="1:18" ht="23.25" customHeight="1" thickBot="1">
      <c r="A27" s="1059"/>
      <c r="B27" s="1060"/>
      <c r="C27" s="2244" t="s">
        <v>2639</v>
      </c>
      <c r="D27" s="2244"/>
      <c r="E27" s="2244"/>
      <c r="F27" s="2244"/>
      <c r="G27" s="2244"/>
      <c r="H27" s="2244"/>
      <c r="I27" s="2244"/>
      <c r="J27" s="2244"/>
      <c r="K27" s="2245"/>
    </row>
    <row r="28" spans="1:18" ht="261" customHeight="1" thickBot="1">
      <c r="A28" s="347" t="s">
        <v>89</v>
      </c>
      <c r="B28" s="1433"/>
      <c r="C28" s="2246" t="s">
        <v>3266</v>
      </c>
      <c r="D28" s="1403"/>
      <c r="E28" s="1403"/>
      <c r="F28" s="1403"/>
      <c r="G28" s="1403"/>
      <c r="H28" s="1403"/>
      <c r="I28" s="1403"/>
      <c r="J28" s="1403"/>
      <c r="K28" s="1404"/>
    </row>
    <row r="29" spans="1:18" ht="22.5" customHeight="1">
      <c r="A29" s="371" t="s">
        <v>88</v>
      </c>
      <c r="B29" s="1425"/>
      <c r="C29" s="2247" t="s">
        <v>2642</v>
      </c>
      <c r="D29" s="2247"/>
      <c r="E29" s="2247"/>
      <c r="F29" s="2247"/>
      <c r="G29" s="2247"/>
      <c r="H29" s="2247"/>
      <c r="I29" s="2247"/>
      <c r="J29" s="2247"/>
      <c r="K29" s="2248"/>
    </row>
    <row r="30" spans="1:18" ht="24" customHeight="1">
      <c r="A30" s="373"/>
      <c r="B30" s="374"/>
      <c r="C30" s="1730" t="s">
        <v>2645</v>
      </c>
      <c r="D30" s="1381"/>
      <c r="E30" s="1381"/>
      <c r="F30" s="1381"/>
      <c r="G30" s="1381"/>
      <c r="H30" s="1381"/>
      <c r="I30" s="1381"/>
      <c r="J30" s="1381"/>
      <c r="K30" s="565"/>
    </row>
    <row r="31" spans="1:18" ht="21" customHeight="1">
      <c r="A31" s="373"/>
      <c r="B31" s="374"/>
      <c r="C31" s="1730" t="s">
        <v>2644</v>
      </c>
      <c r="D31" s="1381"/>
      <c r="E31" s="1381"/>
      <c r="F31" s="1381"/>
      <c r="G31" s="1381"/>
      <c r="H31" s="1381"/>
      <c r="I31" s="1381"/>
      <c r="J31" s="1381"/>
      <c r="K31" s="565"/>
    </row>
    <row r="32" spans="1:18" ht="25.5" customHeight="1" thickBot="1">
      <c r="A32" s="1059"/>
      <c r="B32" s="1060"/>
      <c r="C32" s="2249" t="s">
        <v>2643</v>
      </c>
      <c r="D32" s="2250"/>
      <c r="E32" s="2250"/>
      <c r="F32" s="2250"/>
      <c r="G32" s="2250"/>
      <c r="H32" s="2250"/>
      <c r="I32" s="2250"/>
      <c r="J32" s="2250"/>
      <c r="K32" s="2251"/>
    </row>
    <row r="33" spans="1:12" ht="24" customHeight="1">
      <c r="A33" s="353" t="s">
        <v>82</v>
      </c>
      <c r="B33" s="354"/>
      <c r="C33" s="714" t="s">
        <v>2355</v>
      </c>
      <c r="D33" s="1261"/>
      <c r="E33" s="1261"/>
      <c r="F33" s="1261"/>
      <c r="G33" s="1261"/>
      <c r="H33" s="1261"/>
      <c r="I33" s="1261"/>
      <c r="J33" s="1261"/>
      <c r="K33" s="1262"/>
    </row>
    <row r="34" spans="1:12" ht="24.6" customHeight="1">
      <c r="A34" s="1073"/>
      <c r="B34" s="1074"/>
      <c r="C34" s="1075" t="s">
        <v>2356</v>
      </c>
      <c r="D34" s="1076"/>
      <c r="E34" s="1076"/>
      <c r="F34" s="1076"/>
      <c r="G34" s="1076"/>
      <c r="H34" s="1076"/>
      <c r="I34" s="1076"/>
      <c r="J34" s="1076"/>
      <c r="K34" s="1077"/>
    </row>
    <row r="35" spans="1:12" ht="32.1" customHeight="1">
      <c r="A35" s="1073"/>
      <c r="B35" s="1074"/>
      <c r="C35" s="1075" t="s">
        <v>2357</v>
      </c>
      <c r="D35" s="1076"/>
      <c r="E35" s="1076"/>
      <c r="F35" s="1076"/>
      <c r="G35" s="1076"/>
      <c r="H35" s="1076"/>
      <c r="I35" s="1076"/>
      <c r="J35" s="1076"/>
      <c r="K35" s="1077"/>
    </row>
    <row r="36" spans="1:12" ht="21.6" customHeight="1" thickBot="1">
      <c r="A36" s="1073"/>
      <c r="B36" s="1074"/>
      <c r="C36" s="1078" t="s">
        <v>2358</v>
      </c>
      <c r="D36" s="1054"/>
      <c r="E36" s="1054"/>
      <c r="F36" s="1054"/>
      <c r="G36" s="1054"/>
      <c r="H36" s="1054"/>
      <c r="I36" s="1054"/>
      <c r="J36" s="1054"/>
      <c r="K36" s="1055"/>
    </row>
    <row r="37" spans="1:12" ht="15.75" thickBot="1">
      <c r="A37" s="332" t="s">
        <v>73</v>
      </c>
      <c r="B37" s="1583"/>
      <c r="C37" s="1583"/>
      <c r="D37" s="1583"/>
      <c r="E37" s="1583"/>
      <c r="F37" s="1583"/>
      <c r="G37" s="1583"/>
      <c r="H37" s="1583"/>
      <c r="I37" s="1583"/>
      <c r="J37" s="1583"/>
      <c r="K37" s="1584"/>
    </row>
    <row r="38" spans="1:12">
      <c r="A38" s="5" t="s">
        <v>72</v>
      </c>
      <c r="B38" s="4"/>
      <c r="C38" s="4"/>
      <c r="D38" s="4"/>
      <c r="E38" s="4"/>
      <c r="F38" s="335">
        <v>192</v>
      </c>
      <c r="G38" s="336"/>
      <c r="H38" s="336"/>
      <c r="I38" s="336"/>
      <c r="J38" s="336"/>
      <c r="K38" s="337"/>
      <c r="L38" s="1" t="s">
        <v>71</v>
      </c>
    </row>
    <row r="39" spans="1:12">
      <c r="A39" s="52" t="s">
        <v>70</v>
      </c>
      <c r="B39" s="53"/>
      <c r="C39" s="53"/>
      <c r="D39" s="53"/>
      <c r="E39" s="53"/>
      <c r="F39" s="1065">
        <v>8</v>
      </c>
      <c r="G39" s="1066"/>
      <c r="H39" s="1066"/>
      <c r="I39" s="1066"/>
      <c r="J39" s="1066"/>
      <c r="K39" s="1067"/>
      <c r="L39" s="1" t="s">
        <v>69</v>
      </c>
    </row>
    <row r="40" spans="1:12" ht="15.75" thickBot="1">
      <c r="A40" s="341" t="s">
        <v>68</v>
      </c>
      <c r="B40" s="1068"/>
      <c r="C40" s="1068"/>
      <c r="D40" s="1068"/>
      <c r="E40" s="1069"/>
      <c r="F40" s="1070" t="s">
        <v>2640</v>
      </c>
      <c r="G40" s="1071"/>
      <c r="H40" s="1071"/>
      <c r="I40" s="1071"/>
      <c r="J40" s="1071"/>
      <c r="K40" s="1072"/>
    </row>
    <row r="41" spans="1:12" ht="34.5" customHeight="1">
      <c r="A41" s="371" t="s">
        <v>67</v>
      </c>
      <c r="B41" s="2252"/>
      <c r="C41" s="2252"/>
      <c r="D41" s="2252"/>
      <c r="E41" s="2252"/>
      <c r="F41" s="679" t="s">
        <v>3155</v>
      </c>
      <c r="G41" s="568"/>
      <c r="H41" s="568"/>
      <c r="I41" s="568"/>
      <c r="J41" s="568"/>
      <c r="K41" s="569"/>
    </row>
    <row r="42" spans="1:12" ht="33" customHeight="1" thickBot="1">
      <c r="A42" s="1059"/>
      <c r="B42" s="2253"/>
      <c r="C42" s="2253"/>
      <c r="D42" s="2253"/>
      <c r="E42" s="2253"/>
      <c r="F42" s="1366" t="s">
        <v>3156</v>
      </c>
      <c r="G42" s="1367"/>
      <c r="H42" s="1367"/>
      <c r="I42" s="1367"/>
      <c r="J42" s="1367"/>
      <c r="K42" s="1368"/>
    </row>
  </sheetData>
  <mergeCells count="94">
    <mergeCell ref="F38:K38"/>
    <mergeCell ref="F39:K39"/>
    <mergeCell ref="A40:E40"/>
    <mergeCell ref="F40:K40"/>
    <mergeCell ref="A41:E42"/>
    <mergeCell ref="F41:K41"/>
    <mergeCell ref="F42:K42"/>
    <mergeCell ref="A37:K37"/>
    <mergeCell ref="A26:B27"/>
    <mergeCell ref="C26:K26"/>
    <mergeCell ref="C27:K27"/>
    <mergeCell ref="A28:B28"/>
    <mergeCell ref="C28:K28"/>
    <mergeCell ref="A29:B32"/>
    <mergeCell ref="C29:K29"/>
    <mergeCell ref="C30:K30"/>
    <mergeCell ref="C31:K31"/>
    <mergeCell ref="C32:K32"/>
    <mergeCell ref="A33:B36"/>
    <mergeCell ref="C33:K33"/>
    <mergeCell ref="C34:K34"/>
    <mergeCell ref="C35:K35"/>
    <mergeCell ref="C36:K36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1:C12"/>
    <mergeCell ref="D11:K11"/>
    <mergeCell ref="D12:K12"/>
    <mergeCell ref="D13:K13"/>
    <mergeCell ref="A14:C16"/>
    <mergeCell ref="D14:K14"/>
    <mergeCell ref="D15:K15"/>
    <mergeCell ref="D16:K16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opLeftCell="A22" zoomScaleNormal="100" workbookViewId="0">
      <selection activeCell="C28" sqref="C28:K28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42578125" style="1" customWidth="1"/>
    <col min="6" max="7" width="9.140625" style="1"/>
    <col min="8" max="8" width="9.28515625" style="1" customWidth="1"/>
    <col min="9" max="9" width="8.2851562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7" ht="34.5" customHeight="1" thickBot="1">
      <c r="A1" s="457" t="s">
        <v>169</v>
      </c>
      <c r="B1" s="2214"/>
      <c r="C1" s="2214"/>
      <c r="D1" s="459" t="s">
        <v>168</v>
      </c>
      <c r="E1" s="2215"/>
      <c r="F1" s="461" t="s">
        <v>167</v>
      </c>
      <c r="G1" s="1619"/>
      <c r="H1" s="1620"/>
      <c r="I1" s="464" t="s">
        <v>2588</v>
      </c>
      <c r="J1" s="2216"/>
      <c r="K1" s="2215"/>
    </row>
    <row r="2" spans="1:17" ht="15.75" thickBot="1">
      <c r="A2" s="461" t="s">
        <v>166</v>
      </c>
      <c r="B2" s="1619"/>
      <c r="C2" s="1620"/>
      <c r="D2" s="706" t="s">
        <v>165</v>
      </c>
      <c r="E2" s="2217"/>
      <c r="F2" s="461" t="s">
        <v>164</v>
      </c>
      <c r="G2" s="1619"/>
      <c r="H2" s="1620"/>
      <c r="I2" s="1029" t="s">
        <v>3158</v>
      </c>
      <c r="J2" s="2218"/>
      <c r="K2" s="1030"/>
    </row>
    <row r="3" spans="1:17" ht="15.75" thickBot="1">
      <c r="A3" s="461" t="s">
        <v>163</v>
      </c>
      <c r="B3" s="1619"/>
      <c r="C3" s="1620"/>
      <c r="D3" s="467">
        <v>192</v>
      </c>
      <c r="E3" s="1622"/>
      <c r="F3" s="461" t="s">
        <v>161</v>
      </c>
      <c r="G3" s="1619"/>
      <c r="H3" s="1620"/>
      <c r="I3" s="467">
        <v>8</v>
      </c>
      <c r="J3" s="1621"/>
      <c r="K3" s="1622"/>
    </row>
    <row r="4" spans="1:17" ht="15.75" thickBot="1">
      <c r="A4" s="461" t="s">
        <v>160</v>
      </c>
      <c r="B4" s="1619"/>
      <c r="C4" s="1620"/>
      <c r="D4" s="459" t="s">
        <v>1104</v>
      </c>
      <c r="E4" s="2215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4"/>
      <c r="N5" s="424"/>
      <c r="O5" s="424"/>
      <c r="P5" s="424"/>
      <c r="Q5" s="424"/>
    </row>
    <row r="6" spans="1:17" ht="17.25" customHeight="1" thickBot="1">
      <c r="A6" s="473" t="s">
        <v>150</v>
      </c>
      <c r="B6" s="1604"/>
      <c r="C6" s="1604"/>
      <c r="D6" s="1605" t="s">
        <v>2625</v>
      </c>
      <c r="E6" s="1403"/>
      <c r="F6" s="1403"/>
      <c r="G6" s="1403"/>
      <c r="H6" s="1403"/>
      <c r="I6" s="1403"/>
      <c r="J6" s="1403"/>
      <c r="K6" s="1404"/>
      <c r="L6" s="434"/>
      <c r="M6" s="424"/>
      <c r="N6" s="424"/>
      <c r="O6" s="424"/>
      <c r="P6" s="424"/>
      <c r="Q6" s="424"/>
    </row>
    <row r="7" spans="1:17" ht="65.45" customHeight="1" thickBot="1">
      <c r="A7" s="448" t="s">
        <v>149</v>
      </c>
      <c r="B7" s="449"/>
      <c r="C7" s="449"/>
      <c r="D7" s="450" t="s">
        <v>2628</v>
      </c>
      <c r="E7" s="450"/>
      <c r="F7" s="450"/>
      <c r="G7" s="450"/>
      <c r="H7" s="450"/>
      <c r="I7" s="450"/>
      <c r="J7" s="450"/>
      <c r="K7" s="451"/>
    </row>
    <row r="8" spans="1:17" ht="39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6.75" customHeight="1">
      <c r="A9" s="438" t="s">
        <v>146</v>
      </c>
      <c r="B9" s="1713"/>
      <c r="C9" s="440"/>
      <c r="D9" s="2219" t="s">
        <v>2641</v>
      </c>
      <c r="E9" s="2219"/>
      <c r="F9" s="2219"/>
      <c r="G9" s="2219"/>
      <c r="H9" s="2219"/>
      <c r="I9" s="2219"/>
      <c r="J9" s="2219"/>
      <c r="K9" s="2220"/>
    </row>
    <row r="10" spans="1:17" ht="38.1" customHeight="1" thickBot="1">
      <c r="A10" s="438"/>
      <c r="B10" s="1713"/>
      <c r="C10" s="440"/>
      <c r="D10" s="2221" t="s">
        <v>2629</v>
      </c>
      <c r="E10" s="2222"/>
      <c r="F10" s="2222"/>
      <c r="G10" s="2222"/>
      <c r="H10" s="2222"/>
      <c r="I10" s="2222"/>
      <c r="J10" s="2222"/>
      <c r="K10" s="2223"/>
    </row>
    <row r="11" spans="1:17" ht="33.75" customHeight="1">
      <c r="A11" s="435" t="s">
        <v>144</v>
      </c>
      <c r="B11" s="1654"/>
      <c r="C11" s="1655"/>
      <c r="D11" s="2224" t="s">
        <v>3148</v>
      </c>
      <c r="E11" s="2224"/>
      <c r="F11" s="2224"/>
      <c r="G11" s="2224"/>
      <c r="H11" s="2224"/>
      <c r="I11" s="2224"/>
      <c r="J11" s="2224"/>
      <c r="K11" s="2225"/>
    </row>
    <row r="12" spans="1:17" ht="38.1" customHeight="1">
      <c r="A12" s="438"/>
      <c r="B12" s="1713"/>
      <c r="C12" s="440"/>
      <c r="D12" s="2221" t="s">
        <v>3149</v>
      </c>
      <c r="E12" s="2222"/>
      <c r="F12" s="2222"/>
      <c r="G12" s="2222"/>
      <c r="H12" s="2222"/>
      <c r="I12" s="2222"/>
      <c r="J12" s="2222"/>
      <c r="K12" s="2223"/>
    </row>
    <row r="13" spans="1:17" ht="27" customHeight="1" thickBot="1">
      <c r="A13" s="135"/>
      <c r="B13" s="137"/>
      <c r="C13" s="136"/>
      <c r="D13" s="2226" t="s">
        <v>3150</v>
      </c>
      <c r="E13" s="2227"/>
      <c r="F13" s="2227"/>
      <c r="G13" s="2227"/>
      <c r="H13" s="2227"/>
      <c r="I13" s="2227"/>
      <c r="J13" s="2227"/>
      <c r="K13" s="2228"/>
    </row>
    <row r="14" spans="1:17" ht="49.5" customHeight="1">
      <c r="A14" s="435" t="s">
        <v>141</v>
      </c>
      <c r="B14" s="1654"/>
      <c r="C14" s="1655"/>
      <c r="D14" s="2229" t="s">
        <v>2572</v>
      </c>
      <c r="E14" s="2230"/>
      <c r="F14" s="2230"/>
      <c r="G14" s="2230"/>
      <c r="H14" s="2230"/>
      <c r="I14" s="2230"/>
      <c r="J14" s="2230"/>
      <c r="K14" s="2231"/>
    </row>
    <row r="15" spans="1:17" ht="39.75" customHeight="1">
      <c r="A15" s="438"/>
      <c r="B15" s="1713"/>
      <c r="C15" s="440"/>
      <c r="D15" s="2221" t="s">
        <v>2573</v>
      </c>
      <c r="E15" s="2222"/>
      <c r="F15" s="2222"/>
      <c r="G15" s="2222"/>
      <c r="H15" s="2222"/>
      <c r="I15" s="2222"/>
      <c r="J15" s="2222"/>
      <c r="K15" s="2223"/>
    </row>
    <row r="16" spans="1:17" ht="36.75" customHeight="1" thickBot="1">
      <c r="A16" s="438"/>
      <c r="B16" s="1713"/>
      <c r="C16" s="440"/>
      <c r="D16" s="2221" t="s">
        <v>2574</v>
      </c>
      <c r="E16" s="2222"/>
      <c r="F16" s="2222"/>
      <c r="G16" s="2222"/>
      <c r="H16" s="2222"/>
      <c r="I16" s="2222"/>
      <c r="J16" s="2222"/>
      <c r="K16" s="2223"/>
    </row>
    <row r="17" spans="1:18" ht="77.25" customHeight="1" thickBot="1">
      <c r="A17" s="347" t="s">
        <v>139</v>
      </c>
      <c r="B17" s="1396"/>
      <c r="C17" s="1397"/>
      <c r="D17" s="2232" t="s">
        <v>2575</v>
      </c>
      <c r="E17" s="2233"/>
      <c r="F17" s="2233"/>
      <c r="G17" s="2233"/>
      <c r="H17" s="2233"/>
      <c r="I17" s="2233"/>
      <c r="J17" s="2233"/>
      <c r="K17" s="2234"/>
      <c r="L17" s="424" t="s">
        <v>138</v>
      </c>
      <c r="M17" s="424"/>
      <c r="N17" s="424"/>
      <c r="O17" s="424"/>
      <c r="P17" s="424"/>
      <c r="Q17" s="424"/>
      <c r="R17" s="424"/>
    </row>
    <row r="18" spans="1:18" ht="19.149999999999999" customHeight="1" thickBot="1">
      <c r="A18" s="7" t="s">
        <v>137</v>
      </c>
      <c r="B18" s="134"/>
      <c r="C18" s="134"/>
      <c r="D18" s="1603" t="s">
        <v>232</v>
      </c>
      <c r="E18" s="2235"/>
      <c r="F18" s="2235"/>
      <c r="G18" s="2235"/>
      <c r="H18" s="2235"/>
      <c r="I18" s="2235"/>
      <c r="J18" s="2235"/>
      <c r="K18" s="2236"/>
      <c r="L18" s="429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63.75" customHeight="1">
      <c r="A20" s="2237" t="s">
        <v>2576</v>
      </c>
      <c r="B20" s="2238"/>
      <c r="C20" s="2238"/>
      <c r="D20" s="2238"/>
      <c r="E20" s="2238"/>
      <c r="F20" s="662" t="s">
        <v>2626</v>
      </c>
      <c r="G20" s="662"/>
      <c r="H20" s="663" t="s">
        <v>2577</v>
      </c>
      <c r="I20" s="663"/>
      <c r="J20" s="679" t="s">
        <v>2578</v>
      </c>
      <c r="K20" s="569"/>
    </row>
    <row r="21" spans="1:18" ht="68.25" customHeight="1">
      <c r="A21" s="2239" t="s">
        <v>2630</v>
      </c>
      <c r="B21" s="2222"/>
      <c r="C21" s="2222"/>
      <c r="D21" s="2222"/>
      <c r="E21" s="2240"/>
      <c r="F21" s="1258" t="s">
        <v>2627</v>
      </c>
      <c r="G21" s="1258"/>
      <c r="H21" s="563" t="s">
        <v>444</v>
      </c>
      <c r="I21" s="564"/>
      <c r="J21" s="1058" t="s">
        <v>2579</v>
      </c>
      <c r="K21" s="565"/>
    </row>
    <row r="22" spans="1:18" ht="56.25" customHeight="1">
      <c r="A22" s="2239" t="s">
        <v>2631</v>
      </c>
      <c r="B22" s="2222"/>
      <c r="C22" s="2222"/>
      <c r="D22" s="2222"/>
      <c r="E22" s="2240"/>
      <c r="F22" s="1258" t="s">
        <v>3151</v>
      </c>
      <c r="G22" s="1258"/>
      <c r="H22" s="563" t="s">
        <v>192</v>
      </c>
      <c r="I22" s="564"/>
      <c r="J22" s="563" t="s">
        <v>2634</v>
      </c>
      <c r="K22" s="565"/>
    </row>
    <row r="23" spans="1:18" ht="66" customHeight="1">
      <c r="A23" s="2239" t="s">
        <v>2632</v>
      </c>
      <c r="B23" s="2222"/>
      <c r="C23" s="2222"/>
      <c r="D23" s="2222"/>
      <c r="E23" s="2240"/>
      <c r="F23" s="1258" t="s">
        <v>3152</v>
      </c>
      <c r="G23" s="1258"/>
      <c r="H23" s="563" t="s">
        <v>366</v>
      </c>
      <c r="I23" s="564"/>
      <c r="J23" s="1051" t="s">
        <v>2635</v>
      </c>
      <c r="K23" s="1259"/>
    </row>
    <row r="24" spans="1:18" ht="68.25" customHeight="1">
      <c r="A24" s="2239" t="s">
        <v>2633</v>
      </c>
      <c r="B24" s="2222"/>
      <c r="C24" s="2222"/>
      <c r="D24" s="2222"/>
      <c r="E24" s="2240"/>
      <c r="F24" s="2182" t="s">
        <v>3153</v>
      </c>
      <c r="G24" s="1258"/>
      <c r="H24" s="563" t="s">
        <v>607</v>
      </c>
      <c r="I24" s="564"/>
      <c r="J24" s="1051" t="s">
        <v>2636</v>
      </c>
      <c r="K24" s="1259"/>
    </row>
    <row r="25" spans="1:18" ht="41.25" customHeight="1" thickBot="1">
      <c r="A25" s="2239" t="s">
        <v>2580</v>
      </c>
      <c r="B25" s="2222"/>
      <c r="C25" s="2222"/>
      <c r="D25" s="2222"/>
      <c r="E25" s="2240"/>
      <c r="F25" s="2182" t="s">
        <v>3154</v>
      </c>
      <c r="G25" s="1258"/>
      <c r="H25" s="563" t="s">
        <v>2637</v>
      </c>
      <c r="I25" s="564"/>
      <c r="J25" s="1051" t="s">
        <v>2581</v>
      </c>
      <c r="K25" s="1259"/>
    </row>
    <row r="26" spans="1:18" ht="23.25" customHeight="1">
      <c r="A26" s="371" t="s">
        <v>91</v>
      </c>
      <c r="B26" s="1425"/>
      <c r="C26" s="2241" t="s">
        <v>2638</v>
      </c>
      <c r="D26" s="2242"/>
      <c r="E26" s="2242"/>
      <c r="F26" s="2242"/>
      <c r="G26" s="2242"/>
      <c r="H26" s="2242"/>
      <c r="I26" s="2242"/>
      <c r="J26" s="2242"/>
      <c r="K26" s="2243"/>
    </row>
    <row r="27" spans="1:18" ht="23.25" customHeight="1" thickBot="1">
      <c r="A27" s="1059"/>
      <c r="B27" s="1060"/>
      <c r="C27" s="2244" t="s">
        <v>2639</v>
      </c>
      <c r="D27" s="2244"/>
      <c r="E27" s="2244"/>
      <c r="F27" s="2244"/>
      <c r="G27" s="2244"/>
      <c r="H27" s="2244"/>
      <c r="I27" s="2244"/>
      <c r="J27" s="2244"/>
      <c r="K27" s="2245"/>
    </row>
    <row r="28" spans="1:18" ht="213" customHeight="1" thickBot="1">
      <c r="A28" s="347" t="s">
        <v>89</v>
      </c>
      <c r="B28" s="1433"/>
      <c r="C28" s="2246" t="s">
        <v>3265</v>
      </c>
      <c r="D28" s="1403"/>
      <c r="E28" s="1403"/>
      <c r="F28" s="1403"/>
      <c r="G28" s="1403"/>
      <c r="H28" s="1403"/>
      <c r="I28" s="1403"/>
      <c r="J28" s="1403"/>
      <c r="K28" s="1404"/>
    </row>
    <row r="29" spans="1:18" ht="22.5" customHeight="1">
      <c r="A29" s="371" t="s">
        <v>88</v>
      </c>
      <c r="B29" s="1425"/>
      <c r="C29" s="2247" t="s">
        <v>2642</v>
      </c>
      <c r="D29" s="2247"/>
      <c r="E29" s="2247"/>
      <c r="F29" s="2247"/>
      <c r="G29" s="2247"/>
      <c r="H29" s="2247"/>
      <c r="I29" s="2247"/>
      <c r="J29" s="2247"/>
      <c r="K29" s="2248"/>
    </row>
    <row r="30" spans="1:18" ht="24" customHeight="1">
      <c r="A30" s="373"/>
      <c r="B30" s="374"/>
      <c r="C30" s="1730" t="s">
        <v>2645</v>
      </c>
      <c r="D30" s="1381"/>
      <c r="E30" s="1381"/>
      <c r="F30" s="1381"/>
      <c r="G30" s="1381"/>
      <c r="H30" s="1381"/>
      <c r="I30" s="1381"/>
      <c r="J30" s="1381"/>
      <c r="K30" s="565"/>
    </row>
    <row r="31" spans="1:18" ht="21" customHeight="1">
      <c r="A31" s="373"/>
      <c r="B31" s="374"/>
      <c r="C31" s="1730" t="s">
        <v>2644</v>
      </c>
      <c r="D31" s="1381"/>
      <c r="E31" s="1381"/>
      <c r="F31" s="1381"/>
      <c r="G31" s="1381"/>
      <c r="H31" s="1381"/>
      <c r="I31" s="1381"/>
      <c r="J31" s="1381"/>
      <c r="K31" s="565"/>
    </row>
    <row r="32" spans="1:18" ht="25.5" customHeight="1" thickBot="1">
      <c r="A32" s="1059"/>
      <c r="B32" s="1060"/>
      <c r="C32" s="2249" t="s">
        <v>2643</v>
      </c>
      <c r="D32" s="2250"/>
      <c r="E32" s="2250"/>
      <c r="F32" s="2250"/>
      <c r="G32" s="2250"/>
      <c r="H32" s="2250"/>
      <c r="I32" s="2250"/>
      <c r="J32" s="2250"/>
      <c r="K32" s="2251"/>
    </row>
    <row r="33" spans="1:12" ht="24" customHeight="1">
      <c r="A33" s="353" t="s">
        <v>82</v>
      </c>
      <c r="B33" s="354"/>
      <c r="C33" s="714" t="s">
        <v>2355</v>
      </c>
      <c r="D33" s="1261"/>
      <c r="E33" s="1261"/>
      <c r="F33" s="1261"/>
      <c r="G33" s="1261"/>
      <c r="H33" s="1261"/>
      <c r="I33" s="1261"/>
      <c r="J33" s="1261"/>
      <c r="K33" s="1262"/>
    </row>
    <row r="34" spans="1:12" ht="24.6" customHeight="1">
      <c r="A34" s="1073"/>
      <c r="B34" s="1074"/>
      <c r="C34" s="1075" t="s">
        <v>2356</v>
      </c>
      <c r="D34" s="1076"/>
      <c r="E34" s="1076"/>
      <c r="F34" s="1076"/>
      <c r="G34" s="1076"/>
      <c r="H34" s="1076"/>
      <c r="I34" s="1076"/>
      <c r="J34" s="1076"/>
      <c r="K34" s="1077"/>
    </row>
    <row r="35" spans="1:12" ht="32.1" customHeight="1">
      <c r="A35" s="1073"/>
      <c r="B35" s="1074"/>
      <c r="C35" s="1075" t="s">
        <v>2357</v>
      </c>
      <c r="D35" s="1076"/>
      <c r="E35" s="1076"/>
      <c r="F35" s="1076"/>
      <c r="G35" s="1076"/>
      <c r="H35" s="1076"/>
      <c r="I35" s="1076"/>
      <c r="J35" s="1076"/>
      <c r="K35" s="1077"/>
    </row>
    <row r="36" spans="1:12" ht="21.6" customHeight="1" thickBot="1">
      <c r="A36" s="1073"/>
      <c r="B36" s="1074"/>
      <c r="C36" s="1078" t="s">
        <v>2358</v>
      </c>
      <c r="D36" s="1054"/>
      <c r="E36" s="1054"/>
      <c r="F36" s="1054"/>
      <c r="G36" s="1054"/>
      <c r="H36" s="1054"/>
      <c r="I36" s="1054"/>
      <c r="J36" s="1054"/>
      <c r="K36" s="1055"/>
    </row>
    <row r="37" spans="1:12" ht="15.75" thickBot="1">
      <c r="A37" s="332" t="s">
        <v>73</v>
      </c>
      <c r="B37" s="1583"/>
      <c r="C37" s="1583"/>
      <c r="D37" s="1583"/>
      <c r="E37" s="1583"/>
      <c r="F37" s="1583"/>
      <c r="G37" s="1583"/>
      <c r="H37" s="1583"/>
      <c r="I37" s="1583"/>
      <c r="J37" s="1583"/>
      <c r="K37" s="1584"/>
    </row>
    <row r="38" spans="1:12">
      <c r="A38" s="5" t="s">
        <v>72</v>
      </c>
      <c r="B38" s="4"/>
      <c r="C38" s="4"/>
      <c r="D38" s="4"/>
      <c r="E38" s="4"/>
      <c r="F38" s="335">
        <v>192</v>
      </c>
      <c r="G38" s="336"/>
      <c r="H38" s="336"/>
      <c r="I38" s="336"/>
      <c r="J38" s="336"/>
      <c r="K38" s="337"/>
      <c r="L38" s="1" t="s">
        <v>71</v>
      </c>
    </row>
    <row r="39" spans="1:12">
      <c r="A39" s="52" t="s">
        <v>70</v>
      </c>
      <c r="B39" s="53"/>
      <c r="C39" s="53"/>
      <c r="D39" s="53"/>
      <c r="E39" s="53"/>
      <c r="F39" s="1065">
        <v>8</v>
      </c>
      <c r="G39" s="1066"/>
      <c r="H39" s="1066"/>
      <c r="I39" s="1066"/>
      <c r="J39" s="1066"/>
      <c r="K39" s="1067"/>
      <c r="L39" s="1" t="s">
        <v>69</v>
      </c>
    </row>
    <row r="40" spans="1:12" ht="15.75" thickBot="1">
      <c r="A40" s="341" t="s">
        <v>68</v>
      </c>
      <c r="B40" s="1068"/>
      <c r="C40" s="1068"/>
      <c r="D40" s="1068"/>
      <c r="E40" s="1069"/>
      <c r="F40" s="1070" t="s">
        <v>2640</v>
      </c>
      <c r="G40" s="1071"/>
      <c r="H40" s="1071"/>
      <c r="I40" s="1071"/>
      <c r="J40" s="1071"/>
      <c r="K40" s="1072"/>
    </row>
    <row r="41" spans="1:12" ht="34.5" customHeight="1">
      <c r="A41" s="371" t="s">
        <v>67</v>
      </c>
      <c r="B41" s="2252"/>
      <c r="C41" s="2252"/>
      <c r="D41" s="2252"/>
      <c r="E41" s="2252"/>
      <c r="F41" s="679" t="s">
        <v>3155</v>
      </c>
      <c r="G41" s="568"/>
      <c r="H41" s="568"/>
      <c r="I41" s="568"/>
      <c r="J41" s="568"/>
      <c r="K41" s="569"/>
    </row>
    <row r="42" spans="1:12" ht="33" customHeight="1" thickBot="1">
      <c r="A42" s="1059"/>
      <c r="B42" s="2253"/>
      <c r="C42" s="2253"/>
      <c r="D42" s="2253"/>
      <c r="E42" s="2253"/>
      <c r="F42" s="1366" t="s">
        <v>3156</v>
      </c>
      <c r="G42" s="1367"/>
      <c r="H42" s="1367"/>
      <c r="I42" s="1367"/>
      <c r="J42" s="1367"/>
      <c r="K42" s="1368"/>
    </row>
  </sheetData>
  <mergeCells count="94">
    <mergeCell ref="F38:K38"/>
    <mergeCell ref="F39:K39"/>
    <mergeCell ref="A40:E40"/>
    <mergeCell ref="F40:K40"/>
    <mergeCell ref="A41:E42"/>
    <mergeCell ref="F41:K41"/>
    <mergeCell ref="F42:K42"/>
    <mergeCell ref="A37:K37"/>
    <mergeCell ref="A26:B27"/>
    <mergeCell ref="C26:K26"/>
    <mergeCell ref="C27:K27"/>
    <mergeCell ref="A28:B28"/>
    <mergeCell ref="C28:K28"/>
    <mergeCell ref="A29:B32"/>
    <mergeCell ref="C29:K29"/>
    <mergeCell ref="C30:K30"/>
    <mergeCell ref="C31:K31"/>
    <mergeCell ref="C32:K32"/>
    <mergeCell ref="A33:B36"/>
    <mergeCell ref="C33:K33"/>
    <mergeCell ref="C34:K34"/>
    <mergeCell ref="C35:K35"/>
    <mergeCell ref="C36:K36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1:C12"/>
    <mergeCell ref="D11:K11"/>
    <mergeCell ref="D12:K12"/>
    <mergeCell ref="D13:K13"/>
    <mergeCell ref="A14:C16"/>
    <mergeCell ref="D14:K14"/>
    <mergeCell ref="D15:K15"/>
    <mergeCell ref="D16:K16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opLeftCell="A25" zoomScaleNormal="100" workbookViewId="0">
      <selection activeCell="A28" sqref="A28:XFD28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42578125" style="1" customWidth="1"/>
    <col min="6" max="7" width="9.140625" style="1"/>
    <col min="8" max="8" width="9.28515625" style="1" customWidth="1"/>
    <col min="9" max="9" width="8.2851562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7" ht="34.5" customHeight="1" thickBot="1">
      <c r="A1" s="457" t="s">
        <v>169</v>
      </c>
      <c r="B1" s="2214"/>
      <c r="C1" s="2214"/>
      <c r="D1" s="459" t="s">
        <v>168</v>
      </c>
      <c r="E1" s="2215"/>
      <c r="F1" s="461" t="s">
        <v>167</v>
      </c>
      <c r="G1" s="1619"/>
      <c r="H1" s="1620"/>
      <c r="I1" s="464" t="s">
        <v>2588</v>
      </c>
      <c r="J1" s="2216"/>
      <c r="K1" s="2215"/>
    </row>
    <row r="2" spans="1:17" ht="15.75" thickBot="1">
      <c r="A2" s="461" t="s">
        <v>166</v>
      </c>
      <c r="B2" s="1619"/>
      <c r="C2" s="1620"/>
      <c r="D2" s="706" t="s">
        <v>165</v>
      </c>
      <c r="E2" s="2217"/>
      <c r="F2" s="461" t="s">
        <v>164</v>
      </c>
      <c r="G2" s="1619"/>
      <c r="H2" s="1620"/>
      <c r="I2" s="1029" t="s">
        <v>2958</v>
      </c>
      <c r="J2" s="2218"/>
      <c r="K2" s="1030"/>
    </row>
    <row r="3" spans="1:17" ht="15.75" thickBot="1">
      <c r="A3" s="461" t="s">
        <v>163</v>
      </c>
      <c r="B3" s="1619"/>
      <c r="C3" s="1620"/>
      <c r="D3" s="467">
        <v>192</v>
      </c>
      <c r="E3" s="1622"/>
      <c r="F3" s="461" t="s">
        <v>161</v>
      </c>
      <c r="G3" s="1619"/>
      <c r="H3" s="1620"/>
      <c r="I3" s="467">
        <v>8</v>
      </c>
      <c r="J3" s="1621"/>
      <c r="K3" s="1622"/>
    </row>
    <row r="4" spans="1:17" ht="15.75" thickBot="1">
      <c r="A4" s="461" t="s">
        <v>160</v>
      </c>
      <c r="B4" s="1619"/>
      <c r="C4" s="1620"/>
      <c r="D4" s="459" t="s">
        <v>1104</v>
      </c>
      <c r="E4" s="2215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4"/>
      <c r="N5" s="424"/>
      <c r="O5" s="424"/>
      <c r="P5" s="424"/>
      <c r="Q5" s="424"/>
    </row>
    <row r="6" spans="1:17" ht="17.25" customHeight="1" thickBot="1">
      <c r="A6" s="473" t="s">
        <v>150</v>
      </c>
      <c r="B6" s="1604"/>
      <c r="C6" s="1604"/>
      <c r="D6" s="1605" t="s">
        <v>2625</v>
      </c>
      <c r="E6" s="1403"/>
      <c r="F6" s="1403"/>
      <c r="G6" s="1403"/>
      <c r="H6" s="1403"/>
      <c r="I6" s="1403"/>
      <c r="J6" s="1403"/>
      <c r="K6" s="1404"/>
      <c r="L6" s="434"/>
      <c r="M6" s="424"/>
      <c r="N6" s="424"/>
      <c r="O6" s="424"/>
      <c r="P6" s="424"/>
      <c r="Q6" s="424"/>
    </row>
    <row r="7" spans="1:17" ht="65.45" customHeight="1" thickBot="1">
      <c r="A7" s="448" t="s">
        <v>149</v>
      </c>
      <c r="B7" s="449"/>
      <c r="C7" s="449"/>
      <c r="D7" s="450" t="s">
        <v>2628</v>
      </c>
      <c r="E7" s="450"/>
      <c r="F7" s="450"/>
      <c r="G7" s="450"/>
      <c r="H7" s="450"/>
      <c r="I7" s="450"/>
      <c r="J7" s="450"/>
      <c r="K7" s="451"/>
    </row>
    <row r="8" spans="1:17" ht="39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6.75" customHeight="1">
      <c r="A9" s="438" t="s">
        <v>146</v>
      </c>
      <c r="B9" s="1713"/>
      <c r="C9" s="440"/>
      <c r="D9" s="2219" t="s">
        <v>2641</v>
      </c>
      <c r="E9" s="2219"/>
      <c r="F9" s="2219"/>
      <c r="G9" s="2219"/>
      <c r="H9" s="2219"/>
      <c r="I9" s="2219"/>
      <c r="J9" s="2219"/>
      <c r="K9" s="2220"/>
    </row>
    <row r="10" spans="1:17" ht="38.1" customHeight="1" thickBot="1">
      <c r="A10" s="438"/>
      <c r="B10" s="1713"/>
      <c r="C10" s="440"/>
      <c r="D10" s="2221" t="s">
        <v>2629</v>
      </c>
      <c r="E10" s="2222"/>
      <c r="F10" s="2222"/>
      <c r="G10" s="2222"/>
      <c r="H10" s="2222"/>
      <c r="I10" s="2222"/>
      <c r="J10" s="2222"/>
      <c r="K10" s="2223"/>
    </row>
    <row r="11" spans="1:17" ht="33.75" customHeight="1">
      <c r="A11" s="435" t="s">
        <v>144</v>
      </c>
      <c r="B11" s="1654"/>
      <c r="C11" s="1655"/>
      <c r="D11" s="2224" t="s">
        <v>3148</v>
      </c>
      <c r="E11" s="2224"/>
      <c r="F11" s="2224"/>
      <c r="G11" s="2224"/>
      <c r="H11" s="2224"/>
      <c r="I11" s="2224"/>
      <c r="J11" s="2224"/>
      <c r="K11" s="2225"/>
    </row>
    <row r="12" spans="1:17" ht="38.1" customHeight="1">
      <c r="A12" s="438"/>
      <c r="B12" s="1713"/>
      <c r="C12" s="440"/>
      <c r="D12" s="2221" t="s">
        <v>3149</v>
      </c>
      <c r="E12" s="2222"/>
      <c r="F12" s="2222"/>
      <c r="G12" s="2222"/>
      <c r="H12" s="2222"/>
      <c r="I12" s="2222"/>
      <c r="J12" s="2222"/>
      <c r="K12" s="2223"/>
    </row>
    <row r="13" spans="1:17" ht="27" customHeight="1" thickBot="1">
      <c r="A13" s="135"/>
      <c r="B13" s="137"/>
      <c r="C13" s="136"/>
      <c r="D13" s="2226" t="s">
        <v>3150</v>
      </c>
      <c r="E13" s="2227"/>
      <c r="F13" s="2227"/>
      <c r="G13" s="2227"/>
      <c r="H13" s="2227"/>
      <c r="I13" s="2227"/>
      <c r="J13" s="2227"/>
      <c r="K13" s="2228"/>
    </row>
    <row r="14" spans="1:17" ht="49.5" customHeight="1">
      <c r="A14" s="435" t="s">
        <v>141</v>
      </c>
      <c r="B14" s="1654"/>
      <c r="C14" s="1655"/>
      <c r="D14" s="2229" t="s">
        <v>2572</v>
      </c>
      <c r="E14" s="2230"/>
      <c r="F14" s="2230"/>
      <c r="G14" s="2230"/>
      <c r="H14" s="2230"/>
      <c r="I14" s="2230"/>
      <c r="J14" s="2230"/>
      <c r="K14" s="2231"/>
    </row>
    <row r="15" spans="1:17" ht="39.75" customHeight="1">
      <c r="A15" s="438"/>
      <c r="B15" s="1713"/>
      <c r="C15" s="440"/>
      <c r="D15" s="2221" t="s">
        <v>2573</v>
      </c>
      <c r="E15" s="2222"/>
      <c r="F15" s="2222"/>
      <c r="G15" s="2222"/>
      <c r="H15" s="2222"/>
      <c r="I15" s="2222"/>
      <c r="J15" s="2222"/>
      <c r="K15" s="2223"/>
    </row>
    <row r="16" spans="1:17" ht="36.75" customHeight="1" thickBot="1">
      <c r="A16" s="438"/>
      <c r="B16" s="1713"/>
      <c r="C16" s="440"/>
      <c r="D16" s="2221" t="s">
        <v>2574</v>
      </c>
      <c r="E16" s="2222"/>
      <c r="F16" s="2222"/>
      <c r="G16" s="2222"/>
      <c r="H16" s="2222"/>
      <c r="I16" s="2222"/>
      <c r="J16" s="2222"/>
      <c r="K16" s="2223"/>
    </row>
    <row r="17" spans="1:18" ht="77.25" customHeight="1" thickBot="1">
      <c r="A17" s="347" t="s">
        <v>139</v>
      </c>
      <c r="B17" s="1396"/>
      <c r="C17" s="1397"/>
      <c r="D17" s="2232" t="s">
        <v>2575</v>
      </c>
      <c r="E17" s="2233"/>
      <c r="F17" s="2233"/>
      <c r="G17" s="2233"/>
      <c r="H17" s="2233"/>
      <c r="I17" s="2233"/>
      <c r="J17" s="2233"/>
      <c r="K17" s="2234"/>
      <c r="L17" s="424" t="s">
        <v>138</v>
      </c>
      <c r="M17" s="424"/>
      <c r="N17" s="424"/>
      <c r="O17" s="424"/>
      <c r="P17" s="424"/>
      <c r="Q17" s="424"/>
      <c r="R17" s="424"/>
    </row>
    <row r="18" spans="1:18" ht="19.149999999999999" customHeight="1" thickBot="1">
      <c r="A18" s="7" t="s">
        <v>137</v>
      </c>
      <c r="B18" s="134"/>
      <c r="C18" s="134"/>
      <c r="D18" s="1603" t="s">
        <v>232</v>
      </c>
      <c r="E18" s="2235"/>
      <c r="F18" s="2235"/>
      <c r="G18" s="2235"/>
      <c r="H18" s="2235"/>
      <c r="I18" s="2235"/>
      <c r="J18" s="2235"/>
      <c r="K18" s="2236"/>
      <c r="L18" s="429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63.75" customHeight="1">
      <c r="A20" s="2237" t="s">
        <v>2576</v>
      </c>
      <c r="B20" s="2238"/>
      <c r="C20" s="2238"/>
      <c r="D20" s="2238"/>
      <c r="E20" s="2238"/>
      <c r="F20" s="662" t="s">
        <v>2626</v>
      </c>
      <c r="G20" s="662"/>
      <c r="H20" s="663" t="s">
        <v>2577</v>
      </c>
      <c r="I20" s="663"/>
      <c r="J20" s="679" t="s">
        <v>2578</v>
      </c>
      <c r="K20" s="569"/>
    </row>
    <row r="21" spans="1:18" ht="68.25" customHeight="1">
      <c r="A21" s="2239" t="s">
        <v>2630</v>
      </c>
      <c r="B21" s="2222"/>
      <c r="C21" s="2222"/>
      <c r="D21" s="2222"/>
      <c r="E21" s="2240"/>
      <c r="F21" s="1258" t="s">
        <v>2627</v>
      </c>
      <c r="G21" s="1258"/>
      <c r="H21" s="563" t="s">
        <v>444</v>
      </c>
      <c r="I21" s="564"/>
      <c r="J21" s="1058" t="s">
        <v>2579</v>
      </c>
      <c r="K21" s="565"/>
    </row>
    <row r="22" spans="1:18" ht="56.25" customHeight="1">
      <c r="A22" s="2239" t="s">
        <v>2631</v>
      </c>
      <c r="B22" s="2222"/>
      <c r="C22" s="2222"/>
      <c r="D22" s="2222"/>
      <c r="E22" s="2240"/>
      <c r="F22" s="1258" t="s">
        <v>3151</v>
      </c>
      <c r="G22" s="1258"/>
      <c r="H22" s="563" t="s">
        <v>192</v>
      </c>
      <c r="I22" s="564"/>
      <c r="J22" s="563" t="s">
        <v>2634</v>
      </c>
      <c r="K22" s="565"/>
    </row>
    <row r="23" spans="1:18" ht="66" customHeight="1">
      <c r="A23" s="2239" t="s">
        <v>2632</v>
      </c>
      <c r="B23" s="2222"/>
      <c r="C23" s="2222"/>
      <c r="D23" s="2222"/>
      <c r="E23" s="2240"/>
      <c r="F23" s="1258" t="s">
        <v>3152</v>
      </c>
      <c r="G23" s="1258"/>
      <c r="H23" s="563" t="s">
        <v>366</v>
      </c>
      <c r="I23" s="564"/>
      <c r="J23" s="1051" t="s">
        <v>2635</v>
      </c>
      <c r="K23" s="1259"/>
    </row>
    <row r="24" spans="1:18" ht="68.25" customHeight="1">
      <c r="A24" s="2239" t="s">
        <v>2633</v>
      </c>
      <c r="B24" s="2222"/>
      <c r="C24" s="2222"/>
      <c r="D24" s="2222"/>
      <c r="E24" s="2240"/>
      <c r="F24" s="2182" t="s">
        <v>3153</v>
      </c>
      <c r="G24" s="1258"/>
      <c r="H24" s="563" t="s">
        <v>607</v>
      </c>
      <c r="I24" s="564"/>
      <c r="J24" s="1051" t="s">
        <v>2636</v>
      </c>
      <c r="K24" s="1259"/>
    </row>
    <row r="25" spans="1:18" ht="41.25" customHeight="1" thickBot="1">
      <c r="A25" s="2239" t="s">
        <v>2580</v>
      </c>
      <c r="B25" s="2222"/>
      <c r="C25" s="2222"/>
      <c r="D25" s="2222"/>
      <c r="E25" s="2240"/>
      <c r="F25" s="2182" t="s">
        <v>3154</v>
      </c>
      <c r="G25" s="1258"/>
      <c r="H25" s="563" t="s">
        <v>2637</v>
      </c>
      <c r="I25" s="564"/>
      <c r="J25" s="1051" t="s">
        <v>2581</v>
      </c>
      <c r="K25" s="1259"/>
    </row>
    <row r="26" spans="1:18" ht="23.25" customHeight="1">
      <c r="A26" s="371" t="s">
        <v>91</v>
      </c>
      <c r="B26" s="1425"/>
      <c r="C26" s="2241" t="s">
        <v>2638</v>
      </c>
      <c r="D26" s="2242"/>
      <c r="E26" s="2242"/>
      <c r="F26" s="2242"/>
      <c r="G26" s="2242"/>
      <c r="H26" s="2242"/>
      <c r="I26" s="2242"/>
      <c r="J26" s="2242"/>
      <c r="K26" s="2243"/>
    </row>
    <row r="27" spans="1:18" ht="23.25" customHeight="1" thickBot="1">
      <c r="A27" s="1059"/>
      <c r="B27" s="1060"/>
      <c r="C27" s="2244" t="s">
        <v>2639</v>
      </c>
      <c r="D27" s="2244"/>
      <c r="E27" s="2244"/>
      <c r="F27" s="2244"/>
      <c r="G27" s="2244"/>
      <c r="H27" s="2244"/>
      <c r="I27" s="2244"/>
      <c r="J27" s="2244"/>
      <c r="K27" s="2245"/>
    </row>
    <row r="28" spans="1:18" ht="264" customHeight="1" thickBot="1">
      <c r="A28" s="347" t="s">
        <v>89</v>
      </c>
      <c r="B28" s="1433"/>
      <c r="C28" s="2246" t="s">
        <v>3267</v>
      </c>
      <c r="D28" s="1403"/>
      <c r="E28" s="1403"/>
      <c r="F28" s="1403"/>
      <c r="G28" s="1403"/>
      <c r="H28" s="1403"/>
      <c r="I28" s="1403"/>
      <c r="J28" s="1403"/>
      <c r="K28" s="1404"/>
    </row>
    <row r="29" spans="1:18" ht="22.5" customHeight="1">
      <c r="A29" s="371" t="s">
        <v>88</v>
      </c>
      <c r="B29" s="1425"/>
      <c r="C29" s="2247" t="s">
        <v>2642</v>
      </c>
      <c r="D29" s="2247"/>
      <c r="E29" s="2247"/>
      <c r="F29" s="2247"/>
      <c r="G29" s="2247"/>
      <c r="H29" s="2247"/>
      <c r="I29" s="2247"/>
      <c r="J29" s="2247"/>
      <c r="K29" s="2248"/>
    </row>
    <row r="30" spans="1:18" ht="24" customHeight="1">
      <c r="A30" s="373"/>
      <c r="B30" s="374"/>
      <c r="C30" s="1730" t="s">
        <v>2645</v>
      </c>
      <c r="D30" s="1381"/>
      <c r="E30" s="1381"/>
      <c r="F30" s="1381"/>
      <c r="G30" s="1381"/>
      <c r="H30" s="1381"/>
      <c r="I30" s="1381"/>
      <c r="J30" s="1381"/>
      <c r="K30" s="565"/>
    </row>
    <row r="31" spans="1:18" ht="21" customHeight="1">
      <c r="A31" s="373"/>
      <c r="B31" s="374"/>
      <c r="C31" s="1730" t="s">
        <v>2644</v>
      </c>
      <c r="D31" s="1381"/>
      <c r="E31" s="1381"/>
      <c r="F31" s="1381"/>
      <c r="G31" s="1381"/>
      <c r="H31" s="1381"/>
      <c r="I31" s="1381"/>
      <c r="J31" s="1381"/>
      <c r="K31" s="565"/>
    </row>
    <row r="32" spans="1:18" ht="25.5" customHeight="1" thickBot="1">
      <c r="A32" s="1059"/>
      <c r="B32" s="1060"/>
      <c r="C32" s="2249" t="s">
        <v>2643</v>
      </c>
      <c r="D32" s="2250"/>
      <c r="E32" s="2250"/>
      <c r="F32" s="2250"/>
      <c r="G32" s="2250"/>
      <c r="H32" s="2250"/>
      <c r="I32" s="2250"/>
      <c r="J32" s="2250"/>
      <c r="K32" s="2251"/>
    </row>
    <row r="33" spans="1:12" ht="24" customHeight="1">
      <c r="A33" s="353" t="s">
        <v>82</v>
      </c>
      <c r="B33" s="354"/>
      <c r="C33" s="714" t="s">
        <v>2355</v>
      </c>
      <c r="D33" s="1261"/>
      <c r="E33" s="1261"/>
      <c r="F33" s="1261"/>
      <c r="G33" s="1261"/>
      <c r="H33" s="1261"/>
      <c r="I33" s="1261"/>
      <c r="J33" s="1261"/>
      <c r="K33" s="1262"/>
    </row>
    <row r="34" spans="1:12" ht="24.6" customHeight="1">
      <c r="A34" s="1073"/>
      <c r="B34" s="1074"/>
      <c r="C34" s="1075" t="s">
        <v>2356</v>
      </c>
      <c r="D34" s="1076"/>
      <c r="E34" s="1076"/>
      <c r="F34" s="1076"/>
      <c r="G34" s="1076"/>
      <c r="H34" s="1076"/>
      <c r="I34" s="1076"/>
      <c r="J34" s="1076"/>
      <c r="K34" s="1077"/>
    </row>
    <row r="35" spans="1:12" ht="32.1" customHeight="1">
      <c r="A35" s="1073"/>
      <c r="B35" s="1074"/>
      <c r="C35" s="1075" t="s">
        <v>2357</v>
      </c>
      <c r="D35" s="1076"/>
      <c r="E35" s="1076"/>
      <c r="F35" s="1076"/>
      <c r="G35" s="1076"/>
      <c r="H35" s="1076"/>
      <c r="I35" s="1076"/>
      <c r="J35" s="1076"/>
      <c r="K35" s="1077"/>
    </row>
    <row r="36" spans="1:12" ht="21.6" customHeight="1" thickBot="1">
      <c r="A36" s="1073"/>
      <c r="B36" s="1074"/>
      <c r="C36" s="1078" t="s">
        <v>2358</v>
      </c>
      <c r="D36" s="1054"/>
      <c r="E36" s="1054"/>
      <c r="F36" s="1054"/>
      <c r="G36" s="1054"/>
      <c r="H36" s="1054"/>
      <c r="I36" s="1054"/>
      <c r="J36" s="1054"/>
      <c r="K36" s="1055"/>
    </row>
    <row r="37" spans="1:12" ht="15.75" thickBot="1">
      <c r="A37" s="332" t="s">
        <v>73</v>
      </c>
      <c r="B37" s="1583"/>
      <c r="C37" s="1583"/>
      <c r="D37" s="1583"/>
      <c r="E37" s="1583"/>
      <c r="F37" s="1583"/>
      <c r="G37" s="1583"/>
      <c r="H37" s="1583"/>
      <c r="I37" s="1583"/>
      <c r="J37" s="1583"/>
      <c r="K37" s="1584"/>
    </row>
    <row r="38" spans="1:12">
      <c r="A38" s="5" t="s">
        <v>72</v>
      </c>
      <c r="B38" s="4"/>
      <c r="C38" s="4"/>
      <c r="D38" s="4"/>
      <c r="E38" s="4"/>
      <c r="F38" s="335">
        <v>192</v>
      </c>
      <c r="G38" s="336"/>
      <c r="H38" s="336"/>
      <c r="I38" s="336"/>
      <c r="J38" s="336"/>
      <c r="K38" s="337"/>
      <c r="L38" s="1" t="s">
        <v>71</v>
      </c>
    </row>
    <row r="39" spans="1:12">
      <c r="A39" s="52" t="s">
        <v>70</v>
      </c>
      <c r="B39" s="53"/>
      <c r="C39" s="53"/>
      <c r="D39" s="53"/>
      <c r="E39" s="53"/>
      <c r="F39" s="1065">
        <v>8</v>
      </c>
      <c r="G39" s="1066"/>
      <c r="H39" s="1066"/>
      <c r="I39" s="1066"/>
      <c r="J39" s="1066"/>
      <c r="K39" s="1067"/>
      <c r="L39" s="1" t="s">
        <v>69</v>
      </c>
    </row>
    <row r="40" spans="1:12" ht="15.75" thickBot="1">
      <c r="A40" s="341" t="s">
        <v>68</v>
      </c>
      <c r="B40" s="1068"/>
      <c r="C40" s="1068"/>
      <c r="D40" s="1068"/>
      <c r="E40" s="1069"/>
      <c r="F40" s="1070" t="s">
        <v>2640</v>
      </c>
      <c r="G40" s="1071"/>
      <c r="H40" s="1071"/>
      <c r="I40" s="1071"/>
      <c r="J40" s="1071"/>
      <c r="K40" s="1072"/>
    </row>
    <row r="41" spans="1:12" ht="34.5" customHeight="1">
      <c r="A41" s="371" t="s">
        <v>67</v>
      </c>
      <c r="B41" s="2252"/>
      <c r="C41" s="2252"/>
      <c r="D41" s="2252"/>
      <c r="E41" s="2252"/>
      <c r="F41" s="679" t="s">
        <v>3155</v>
      </c>
      <c r="G41" s="568"/>
      <c r="H41" s="568"/>
      <c r="I41" s="568"/>
      <c r="J41" s="568"/>
      <c r="K41" s="569"/>
    </row>
    <row r="42" spans="1:12" ht="33" customHeight="1" thickBot="1">
      <c r="A42" s="1059"/>
      <c r="B42" s="2253"/>
      <c r="C42" s="2253"/>
      <c r="D42" s="2253"/>
      <c r="E42" s="2253"/>
      <c r="F42" s="1366" t="s">
        <v>3156</v>
      </c>
      <c r="G42" s="1367"/>
      <c r="H42" s="1367"/>
      <c r="I42" s="1367"/>
      <c r="J42" s="1367"/>
      <c r="K42" s="1368"/>
    </row>
  </sheetData>
  <mergeCells count="94">
    <mergeCell ref="F38:K38"/>
    <mergeCell ref="F39:K39"/>
    <mergeCell ref="A40:E40"/>
    <mergeCell ref="F40:K40"/>
    <mergeCell ref="A41:E42"/>
    <mergeCell ref="F41:K41"/>
    <mergeCell ref="F42:K42"/>
    <mergeCell ref="A37:K37"/>
    <mergeCell ref="A26:B27"/>
    <mergeCell ref="C26:K26"/>
    <mergeCell ref="C27:K27"/>
    <mergeCell ref="A28:B28"/>
    <mergeCell ref="C28:K28"/>
    <mergeCell ref="A29:B32"/>
    <mergeCell ref="C29:K29"/>
    <mergeCell ref="C30:K30"/>
    <mergeCell ref="C31:K31"/>
    <mergeCell ref="C32:K32"/>
    <mergeCell ref="A33:B36"/>
    <mergeCell ref="C33:K33"/>
    <mergeCell ref="C34:K34"/>
    <mergeCell ref="C35:K35"/>
    <mergeCell ref="C36:K36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1:C12"/>
    <mergeCell ref="D11:K11"/>
    <mergeCell ref="D12:K12"/>
    <mergeCell ref="D13:K13"/>
    <mergeCell ref="A14:C16"/>
    <mergeCell ref="D14:K14"/>
    <mergeCell ref="D15:K15"/>
    <mergeCell ref="D16:K16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opLeftCell="A22" zoomScaleNormal="100" workbookViewId="0">
      <selection activeCell="A28" sqref="A28:XFD28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42578125" style="1" customWidth="1"/>
    <col min="6" max="7" width="9.140625" style="1"/>
    <col min="8" max="8" width="9.28515625" style="1" customWidth="1"/>
    <col min="9" max="9" width="8.2851562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7" ht="34.5" customHeight="1" thickBot="1">
      <c r="A1" s="457" t="s">
        <v>169</v>
      </c>
      <c r="B1" s="2214"/>
      <c r="C1" s="2214"/>
      <c r="D1" s="459" t="s">
        <v>168</v>
      </c>
      <c r="E1" s="2215"/>
      <c r="F1" s="461" t="s">
        <v>167</v>
      </c>
      <c r="G1" s="1619"/>
      <c r="H1" s="1620"/>
      <c r="I1" s="464" t="s">
        <v>2588</v>
      </c>
      <c r="J1" s="2216"/>
      <c r="K1" s="2215"/>
    </row>
    <row r="2" spans="1:17" ht="15.75" thickBot="1">
      <c r="A2" s="461" t="s">
        <v>166</v>
      </c>
      <c r="B2" s="1619"/>
      <c r="C2" s="1620"/>
      <c r="D2" s="706" t="s">
        <v>165</v>
      </c>
      <c r="E2" s="2217"/>
      <c r="F2" s="461" t="s">
        <v>164</v>
      </c>
      <c r="G2" s="1619"/>
      <c r="H2" s="1620"/>
      <c r="I2" s="1029" t="s">
        <v>3157</v>
      </c>
      <c r="J2" s="2218"/>
      <c r="K2" s="1030"/>
    </row>
    <row r="3" spans="1:17" ht="15.75" thickBot="1">
      <c r="A3" s="461" t="s">
        <v>163</v>
      </c>
      <c r="B3" s="1619"/>
      <c r="C3" s="1620"/>
      <c r="D3" s="467">
        <v>192</v>
      </c>
      <c r="E3" s="1622"/>
      <c r="F3" s="461" t="s">
        <v>161</v>
      </c>
      <c r="G3" s="1619"/>
      <c r="H3" s="1620"/>
      <c r="I3" s="467">
        <v>8</v>
      </c>
      <c r="J3" s="1621"/>
      <c r="K3" s="1622"/>
    </row>
    <row r="4" spans="1:17" ht="15.75" thickBot="1">
      <c r="A4" s="461" t="s">
        <v>160</v>
      </c>
      <c r="B4" s="1619"/>
      <c r="C4" s="1620"/>
      <c r="D4" s="459" t="s">
        <v>1104</v>
      </c>
      <c r="E4" s="2215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4"/>
      <c r="N5" s="424"/>
      <c r="O5" s="424"/>
      <c r="P5" s="424"/>
      <c r="Q5" s="424"/>
    </row>
    <row r="6" spans="1:17" ht="17.25" customHeight="1" thickBot="1">
      <c r="A6" s="473" t="s">
        <v>150</v>
      </c>
      <c r="B6" s="1604"/>
      <c r="C6" s="1604"/>
      <c r="D6" s="1605" t="s">
        <v>2625</v>
      </c>
      <c r="E6" s="1403"/>
      <c r="F6" s="1403"/>
      <c r="G6" s="1403"/>
      <c r="H6" s="1403"/>
      <c r="I6" s="1403"/>
      <c r="J6" s="1403"/>
      <c r="K6" s="1404"/>
      <c r="L6" s="434"/>
      <c r="M6" s="424"/>
      <c r="N6" s="424"/>
      <c r="O6" s="424"/>
      <c r="P6" s="424"/>
      <c r="Q6" s="424"/>
    </row>
    <row r="7" spans="1:17" ht="65.45" customHeight="1" thickBot="1">
      <c r="A7" s="448" t="s">
        <v>149</v>
      </c>
      <c r="B7" s="449"/>
      <c r="C7" s="449"/>
      <c r="D7" s="450" t="s">
        <v>2628</v>
      </c>
      <c r="E7" s="450"/>
      <c r="F7" s="450"/>
      <c r="G7" s="450"/>
      <c r="H7" s="450"/>
      <c r="I7" s="450"/>
      <c r="J7" s="450"/>
      <c r="K7" s="451"/>
    </row>
    <row r="8" spans="1:17" ht="39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6.75" customHeight="1">
      <c r="A9" s="438" t="s">
        <v>146</v>
      </c>
      <c r="B9" s="1713"/>
      <c r="C9" s="440"/>
      <c r="D9" s="2219" t="s">
        <v>2641</v>
      </c>
      <c r="E9" s="2219"/>
      <c r="F9" s="2219"/>
      <c r="G9" s="2219"/>
      <c r="H9" s="2219"/>
      <c r="I9" s="2219"/>
      <c r="J9" s="2219"/>
      <c r="K9" s="2220"/>
    </row>
    <row r="10" spans="1:17" ht="38.1" customHeight="1" thickBot="1">
      <c r="A10" s="438"/>
      <c r="B10" s="1713"/>
      <c r="C10" s="440"/>
      <c r="D10" s="2221" t="s">
        <v>2629</v>
      </c>
      <c r="E10" s="2222"/>
      <c r="F10" s="2222"/>
      <c r="G10" s="2222"/>
      <c r="H10" s="2222"/>
      <c r="I10" s="2222"/>
      <c r="J10" s="2222"/>
      <c r="K10" s="2223"/>
    </row>
    <row r="11" spans="1:17" ht="33.75" customHeight="1">
      <c r="A11" s="435" t="s">
        <v>144</v>
      </c>
      <c r="B11" s="1654"/>
      <c r="C11" s="1655"/>
      <c r="D11" s="2224" t="s">
        <v>3148</v>
      </c>
      <c r="E11" s="2224"/>
      <c r="F11" s="2224"/>
      <c r="G11" s="2224"/>
      <c r="H11" s="2224"/>
      <c r="I11" s="2224"/>
      <c r="J11" s="2224"/>
      <c r="K11" s="2225"/>
    </row>
    <row r="12" spans="1:17" ht="38.1" customHeight="1">
      <c r="A12" s="438"/>
      <c r="B12" s="1713"/>
      <c r="C12" s="440"/>
      <c r="D12" s="2221" t="s">
        <v>3149</v>
      </c>
      <c r="E12" s="2222"/>
      <c r="F12" s="2222"/>
      <c r="G12" s="2222"/>
      <c r="H12" s="2222"/>
      <c r="I12" s="2222"/>
      <c r="J12" s="2222"/>
      <c r="K12" s="2223"/>
    </row>
    <row r="13" spans="1:17" ht="27" customHeight="1" thickBot="1">
      <c r="A13" s="135"/>
      <c r="B13" s="137"/>
      <c r="C13" s="136"/>
      <c r="D13" s="2226" t="s">
        <v>3150</v>
      </c>
      <c r="E13" s="2227"/>
      <c r="F13" s="2227"/>
      <c r="G13" s="2227"/>
      <c r="H13" s="2227"/>
      <c r="I13" s="2227"/>
      <c r="J13" s="2227"/>
      <c r="K13" s="2228"/>
    </row>
    <row r="14" spans="1:17" ht="49.5" customHeight="1">
      <c r="A14" s="435" t="s">
        <v>141</v>
      </c>
      <c r="B14" s="1654"/>
      <c r="C14" s="1655"/>
      <c r="D14" s="2229" t="s">
        <v>2572</v>
      </c>
      <c r="E14" s="2230"/>
      <c r="F14" s="2230"/>
      <c r="G14" s="2230"/>
      <c r="H14" s="2230"/>
      <c r="I14" s="2230"/>
      <c r="J14" s="2230"/>
      <c r="K14" s="2231"/>
    </row>
    <row r="15" spans="1:17" ht="39.75" customHeight="1">
      <c r="A15" s="438"/>
      <c r="B15" s="1713"/>
      <c r="C15" s="440"/>
      <c r="D15" s="2221" t="s">
        <v>2573</v>
      </c>
      <c r="E15" s="2222"/>
      <c r="F15" s="2222"/>
      <c r="G15" s="2222"/>
      <c r="H15" s="2222"/>
      <c r="I15" s="2222"/>
      <c r="J15" s="2222"/>
      <c r="K15" s="2223"/>
    </row>
    <row r="16" spans="1:17" ht="36.75" customHeight="1" thickBot="1">
      <c r="A16" s="438"/>
      <c r="B16" s="1713"/>
      <c r="C16" s="440"/>
      <c r="D16" s="2221" t="s">
        <v>2574</v>
      </c>
      <c r="E16" s="2222"/>
      <c r="F16" s="2222"/>
      <c r="G16" s="2222"/>
      <c r="H16" s="2222"/>
      <c r="I16" s="2222"/>
      <c r="J16" s="2222"/>
      <c r="K16" s="2223"/>
    </row>
    <row r="17" spans="1:18" ht="77.25" customHeight="1" thickBot="1">
      <c r="A17" s="347" t="s">
        <v>139</v>
      </c>
      <c r="B17" s="1396"/>
      <c r="C17" s="1397"/>
      <c r="D17" s="2232" t="s">
        <v>2575</v>
      </c>
      <c r="E17" s="2233"/>
      <c r="F17" s="2233"/>
      <c r="G17" s="2233"/>
      <c r="H17" s="2233"/>
      <c r="I17" s="2233"/>
      <c r="J17" s="2233"/>
      <c r="K17" s="2234"/>
      <c r="L17" s="424" t="s">
        <v>138</v>
      </c>
      <c r="M17" s="424"/>
      <c r="N17" s="424"/>
      <c r="O17" s="424"/>
      <c r="P17" s="424"/>
      <c r="Q17" s="424"/>
      <c r="R17" s="424"/>
    </row>
    <row r="18" spans="1:18" ht="19.149999999999999" customHeight="1" thickBot="1">
      <c r="A18" s="7" t="s">
        <v>137</v>
      </c>
      <c r="B18" s="134"/>
      <c r="C18" s="134"/>
      <c r="D18" s="1603" t="s">
        <v>232</v>
      </c>
      <c r="E18" s="2235"/>
      <c r="F18" s="2235"/>
      <c r="G18" s="2235"/>
      <c r="H18" s="2235"/>
      <c r="I18" s="2235"/>
      <c r="J18" s="2235"/>
      <c r="K18" s="2236"/>
      <c r="L18" s="429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63.75" customHeight="1">
      <c r="A20" s="2237" t="s">
        <v>2576</v>
      </c>
      <c r="B20" s="2238"/>
      <c r="C20" s="2238"/>
      <c r="D20" s="2238"/>
      <c r="E20" s="2238"/>
      <c r="F20" s="662" t="s">
        <v>2626</v>
      </c>
      <c r="G20" s="662"/>
      <c r="H20" s="663" t="s">
        <v>2577</v>
      </c>
      <c r="I20" s="663"/>
      <c r="J20" s="679" t="s">
        <v>2578</v>
      </c>
      <c r="K20" s="569"/>
    </row>
    <row r="21" spans="1:18" ht="68.25" customHeight="1">
      <c r="A21" s="2239" t="s">
        <v>2630</v>
      </c>
      <c r="B21" s="2222"/>
      <c r="C21" s="2222"/>
      <c r="D21" s="2222"/>
      <c r="E21" s="2240"/>
      <c r="F21" s="1258" t="s">
        <v>2627</v>
      </c>
      <c r="G21" s="1258"/>
      <c r="H21" s="563" t="s">
        <v>444</v>
      </c>
      <c r="I21" s="564"/>
      <c r="J21" s="1058" t="s">
        <v>2579</v>
      </c>
      <c r="K21" s="565"/>
    </row>
    <row r="22" spans="1:18" ht="56.25" customHeight="1">
      <c r="A22" s="2239" t="s">
        <v>2631</v>
      </c>
      <c r="B22" s="2222"/>
      <c r="C22" s="2222"/>
      <c r="D22" s="2222"/>
      <c r="E22" s="2240"/>
      <c r="F22" s="1258" t="s">
        <v>3151</v>
      </c>
      <c r="G22" s="1258"/>
      <c r="H22" s="563" t="s">
        <v>192</v>
      </c>
      <c r="I22" s="564"/>
      <c r="J22" s="563" t="s">
        <v>2634</v>
      </c>
      <c r="K22" s="565"/>
    </row>
    <row r="23" spans="1:18" ht="66" customHeight="1">
      <c r="A23" s="2239" t="s">
        <v>2632</v>
      </c>
      <c r="B23" s="2222"/>
      <c r="C23" s="2222"/>
      <c r="D23" s="2222"/>
      <c r="E23" s="2240"/>
      <c r="F23" s="1258" t="s">
        <v>3152</v>
      </c>
      <c r="G23" s="1258"/>
      <c r="H23" s="563" t="s">
        <v>366</v>
      </c>
      <c r="I23" s="564"/>
      <c r="J23" s="1051" t="s">
        <v>2635</v>
      </c>
      <c r="K23" s="1259"/>
    </row>
    <row r="24" spans="1:18" ht="68.25" customHeight="1">
      <c r="A24" s="2239" t="s">
        <v>2633</v>
      </c>
      <c r="B24" s="2222"/>
      <c r="C24" s="2222"/>
      <c r="D24" s="2222"/>
      <c r="E24" s="2240"/>
      <c r="F24" s="2182" t="s">
        <v>3153</v>
      </c>
      <c r="G24" s="1258"/>
      <c r="H24" s="563" t="s">
        <v>607</v>
      </c>
      <c r="I24" s="564"/>
      <c r="J24" s="1051" t="s">
        <v>2636</v>
      </c>
      <c r="K24" s="1259"/>
    </row>
    <row r="25" spans="1:18" ht="41.25" customHeight="1" thickBot="1">
      <c r="A25" s="2239" t="s">
        <v>2580</v>
      </c>
      <c r="B25" s="2222"/>
      <c r="C25" s="2222"/>
      <c r="D25" s="2222"/>
      <c r="E25" s="2240"/>
      <c r="F25" s="2182" t="s">
        <v>3154</v>
      </c>
      <c r="G25" s="1258"/>
      <c r="H25" s="563" t="s">
        <v>2637</v>
      </c>
      <c r="I25" s="564"/>
      <c r="J25" s="1051" t="s">
        <v>2581</v>
      </c>
      <c r="K25" s="1259"/>
    </row>
    <row r="26" spans="1:18" ht="23.25" customHeight="1">
      <c r="A26" s="371" t="s">
        <v>91</v>
      </c>
      <c r="B26" s="1425"/>
      <c r="C26" s="2241" t="s">
        <v>2638</v>
      </c>
      <c r="D26" s="2242"/>
      <c r="E26" s="2242"/>
      <c r="F26" s="2242"/>
      <c r="G26" s="2242"/>
      <c r="H26" s="2242"/>
      <c r="I26" s="2242"/>
      <c r="J26" s="2242"/>
      <c r="K26" s="2243"/>
    </row>
    <row r="27" spans="1:18" ht="23.25" customHeight="1" thickBot="1">
      <c r="A27" s="1059"/>
      <c r="B27" s="1060"/>
      <c r="C27" s="2244" t="s">
        <v>2639</v>
      </c>
      <c r="D27" s="2244"/>
      <c r="E27" s="2244"/>
      <c r="F27" s="2244"/>
      <c r="G27" s="2244"/>
      <c r="H27" s="2244"/>
      <c r="I27" s="2244"/>
      <c r="J27" s="2244"/>
      <c r="K27" s="2245"/>
    </row>
    <row r="28" spans="1:18" ht="242.25" customHeight="1" thickBot="1">
      <c r="A28" s="347" t="s">
        <v>89</v>
      </c>
      <c r="B28" s="1433"/>
      <c r="C28" s="2246" t="s">
        <v>3268</v>
      </c>
      <c r="D28" s="1403"/>
      <c r="E28" s="1403"/>
      <c r="F28" s="1403"/>
      <c r="G28" s="1403"/>
      <c r="H28" s="1403"/>
      <c r="I28" s="1403"/>
      <c r="J28" s="1403"/>
      <c r="K28" s="1404"/>
    </row>
    <row r="29" spans="1:18" ht="22.5" customHeight="1">
      <c r="A29" s="371" t="s">
        <v>88</v>
      </c>
      <c r="B29" s="1425"/>
      <c r="C29" s="2247" t="s">
        <v>2642</v>
      </c>
      <c r="D29" s="2247"/>
      <c r="E29" s="2247"/>
      <c r="F29" s="2247"/>
      <c r="G29" s="2247"/>
      <c r="H29" s="2247"/>
      <c r="I29" s="2247"/>
      <c r="J29" s="2247"/>
      <c r="K29" s="2248"/>
    </row>
    <row r="30" spans="1:18" ht="24" customHeight="1">
      <c r="A30" s="373"/>
      <c r="B30" s="374"/>
      <c r="C30" s="1730" t="s">
        <v>2645</v>
      </c>
      <c r="D30" s="1381"/>
      <c r="E30" s="1381"/>
      <c r="F30" s="1381"/>
      <c r="G30" s="1381"/>
      <c r="H30" s="1381"/>
      <c r="I30" s="1381"/>
      <c r="J30" s="1381"/>
      <c r="K30" s="565"/>
    </row>
    <row r="31" spans="1:18" ht="21" customHeight="1">
      <c r="A31" s="373"/>
      <c r="B31" s="374"/>
      <c r="C31" s="1730" t="s">
        <v>2644</v>
      </c>
      <c r="D31" s="1381"/>
      <c r="E31" s="1381"/>
      <c r="F31" s="1381"/>
      <c r="G31" s="1381"/>
      <c r="H31" s="1381"/>
      <c r="I31" s="1381"/>
      <c r="J31" s="1381"/>
      <c r="K31" s="565"/>
    </row>
    <row r="32" spans="1:18" ht="25.5" customHeight="1" thickBot="1">
      <c r="A32" s="1059"/>
      <c r="B32" s="1060"/>
      <c r="C32" s="2249" t="s">
        <v>2643</v>
      </c>
      <c r="D32" s="2250"/>
      <c r="E32" s="2250"/>
      <c r="F32" s="2250"/>
      <c r="G32" s="2250"/>
      <c r="H32" s="2250"/>
      <c r="I32" s="2250"/>
      <c r="J32" s="2250"/>
      <c r="K32" s="2251"/>
    </row>
    <row r="33" spans="1:12" ht="24" customHeight="1">
      <c r="A33" s="353" t="s">
        <v>82</v>
      </c>
      <c r="B33" s="354"/>
      <c r="C33" s="714" t="s">
        <v>2355</v>
      </c>
      <c r="D33" s="1261"/>
      <c r="E33" s="1261"/>
      <c r="F33" s="1261"/>
      <c r="G33" s="1261"/>
      <c r="H33" s="1261"/>
      <c r="I33" s="1261"/>
      <c r="J33" s="1261"/>
      <c r="K33" s="1262"/>
    </row>
    <row r="34" spans="1:12" ht="24.6" customHeight="1">
      <c r="A34" s="1073"/>
      <c r="B34" s="1074"/>
      <c r="C34" s="1075" t="s">
        <v>2356</v>
      </c>
      <c r="D34" s="1076"/>
      <c r="E34" s="1076"/>
      <c r="F34" s="1076"/>
      <c r="G34" s="1076"/>
      <c r="H34" s="1076"/>
      <c r="I34" s="1076"/>
      <c r="J34" s="1076"/>
      <c r="K34" s="1077"/>
    </row>
    <row r="35" spans="1:12" ht="32.1" customHeight="1">
      <c r="A35" s="1073"/>
      <c r="B35" s="1074"/>
      <c r="C35" s="1075" t="s">
        <v>2357</v>
      </c>
      <c r="D35" s="1076"/>
      <c r="E35" s="1076"/>
      <c r="F35" s="1076"/>
      <c r="G35" s="1076"/>
      <c r="H35" s="1076"/>
      <c r="I35" s="1076"/>
      <c r="J35" s="1076"/>
      <c r="K35" s="1077"/>
    </row>
    <row r="36" spans="1:12" ht="21.6" customHeight="1" thickBot="1">
      <c r="A36" s="1073"/>
      <c r="B36" s="1074"/>
      <c r="C36" s="1078" t="s">
        <v>2358</v>
      </c>
      <c r="D36" s="1054"/>
      <c r="E36" s="1054"/>
      <c r="F36" s="1054"/>
      <c r="G36" s="1054"/>
      <c r="H36" s="1054"/>
      <c r="I36" s="1054"/>
      <c r="J36" s="1054"/>
      <c r="K36" s="1055"/>
    </row>
    <row r="37" spans="1:12" ht="15.75" thickBot="1">
      <c r="A37" s="332" t="s">
        <v>73</v>
      </c>
      <c r="B37" s="1583"/>
      <c r="C37" s="1583"/>
      <c r="D37" s="1583"/>
      <c r="E37" s="1583"/>
      <c r="F37" s="1583"/>
      <c r="G37" s="1583"/>
      <c r="H37" s="1583"/>
      <c r="I37" s="1583"/>
      <c r="J37" s="1583"/>
      <c r="K37" s="1584"/>
    </row>
    <row r="38" spans="1:12">
      <c r="A38" s="5" t="s">
        <v>72</v>
      </c>
      <c r="B38" s="4"/>
      <c r="C38" s="4"/>
      <c r="D38" s="4"/>
      <c r="E38" s="4"/>
      <c r="F38" s="335">
        <v>192</v>
      </c>
      <c r="G38" s="336"/>
      <c r="H38" s="336"/>
      <c r="I38" s="336"/>
      <c r="J38" s="336"/>
      <c r="K38" s="337"/>
      <c r="L38" s="1" t="s">
        <v>71</v>
      </c>
    </row>
    <row r="39" spans="1:12">
      <c r="A39" s="52" t="s">
        <v>70</v>
      </c>
      <c r="B39" s="53"/>
      <c r="C39" s="53"/>
      <c r="D39" s="53"/>
      <c r="E39" s="53"/>
      <c r="F39" s="1065">
        <v>8</v>
      </c>
      <c r="G39" s="1066"/>
      <c r="H39" s="1066"/>
      <c r="I39" s="1066"/>
      <c r="J39" s="1066"/>
      <c r="K39" s="1067"/>
      <c r="L39" s="1" t="s">
        <v>69</v>
      </c>
    </row>
    <row r="40" spans="1:12" ht="15.75" thickBot="1">
      <c r="A40" s="341" t="s">
        <v>68</v>
      </c>
      <c r="B40" s="1068"/>
      <c r="C40" s="1068"/>
      <c r="D40" s="1068"/>
      <c r="E40" s="1069"/>
      <c r="F40" s="1070" t="s">
        <v>2640</v>
      </c>
      <c r="G40" s="1071"/>
      <c r="H40" s="1071"/>
      <c r="I40" s="1071"/>
      <c r="J40" s="1071"/>
      <c r="K40" s="1072"/>
    </row>
    <row r="41" spans="1:12" ht="34.5" customHeight="1">
      <c r="A41" s="371" t="s">
        <v>67</v>
      </c>
      <c r="B41" s="2252"/>
      <c r="C41" s="2252"/>
      <c r="D41" s="2252"/>
      <c r="E41" s="2252"/>
      <c r="F41" s="679" t="s">
        <v>3155</v>
      </c>
      <c r="G41" s="568"/>
      <c r="H41" s="568"/>
      <c r="I41" s="568"/>
      <c r="J41" s="568"/>
      <c r="K41" s="569"/>
    </row>
    <row r="42" spans="1:12" ht="33" customHeight="1" thickBot="1">
      <c r="A42" s="1059"/>
      <c r="B42" s="2253"/>
      <c r="C42" s="2253"/>
      <c r="D42" s="2253"/>
      <c r="E42" s="2253"/>
      <c r="F42" s="1366" t="s">
        <v>3156</v>
      </c>
      <c r="G42" s="1367"/>
      <c r="H42" s="1367"/>
      <c r="I42" s="1367"/>
      <c r="J42" s="1367"/>
      <c r="K42" s="1368"/>
    </row>
  </sheetData>
  <mergeCells count="94">
    <mergeCell ref="F38:K38"/>
    <mergeCell ref="F39:K39"/>
    <mergeCell ref="A40:E40"/>
    <mergeCell ref="F40:K40"/>
    <mergeCell ref="A41:E42"/>
    <mergeCell ref="F41:K41"/>
    <mergeCell ref="F42:K42"/>
    <mergeCell ref="A37:K37"/>
    <mergeCell ref="A26:B27"/>
    <mergeCell ref="C26:K26"/>
    <mergeCell ref="C27:K27"/>
    <mergeCell ref="A28:B28"/>
    <mergeCell ref="C28:K28"/>
    <mergeCell ref="A29:B32"/>
    <mergeCell ref="C29:K29"/>
    <mergeCell ref="C30:K30"/>
    <mergeCell ref="C31:K31"/>
    <mergeCell ref="C32:K32"/>
    <mergeCell ref="A33:B36"/>
    <mergeCell ref="C33:K33"/>
    <mergeCell ref="C34:K34"/>
    <mergeCell ref="C35:K35"/>
    <mergeCell ref="C36:K36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1:C12"/>
    <mergeCell ref="D11:K11"/>
    <mergeCell ref="D12:K12"/>
    <mergeCell ref="D13:K13"/>
    <mergeCell ref="A14:C16"/>
    <mergeCell ref="D14:K14"/>
    <mergeCell ref="D15:K15"/>
    <mergeCell ref="D16:K16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opLeftCell="A25" zoomScaleNormal="100" workbookViewId="0">
      <selection activeCell="V34" sqref="V34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42578125" style="1" customWidth="1"/>
    <col min="6" max="7" width="9.140625" style="1"/>
    <col min="8" max="8" width="9.28515625" style="1" customWidth="1"/>
    <col min="9" max="9" width="8.2851562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7" ht="34.5" customHeight="1" thickBot="1">
      <c r="A1" s="457" t="s">
        <v>169</v>
      </c>
      <c r="B1" s="2214"/>
      <c r="C1" s="2214"/>
      <c r="D1" s="459" t="s">
        <v>168</v>
      </c>
      <c r="E1" s="2215"/>
      <c r="F1" s="461" t="s">
        <v>167</v>
      </c>
      <c r="G1" s="1619"/>
      <c r="H1" s="1620"/>
      <c r="I1" s="464" t="s">
        <v>2588</v>
      </c>
      <c r="J1" s="2216"/>
      <c r="K1" s="2215"/>
    </row>
    <row r="2" spans="1:17" ht="15.75" thickBot="1">
      <c r="A2" s="461" t="s">
        <v>166</v>
      </c>
      <c r="B2" s="1619"/>
      <c r="C2" s="1620"/>
      <c r="D2" s="706" t="s">
        <v>165</v>
      </c>
      <c r="E2" s="2217"/>
      <c r="F2" s="461" t="s">
        <v>164</v>
      </c>
      <c r="G2" s="1619"/>
      <c r="H2" s="1620"/>
      <c r="I2" s="1029" t="s">
        <v>2959</v>
      </c>
      <c r="J2" s="2218"/>
      <c r="K2" s="1030"/>
    </row>
    <row r="3" spans="1:17" ht="15.75" thickBot="1">
      <c r="A3" s="461" t="s">
        <v>163</v>
      </c>
      <c r="B3" s="1619"/>
      <c r="C3" s="1620"/>
      <c r="D3" s="467">
        <v>192</v>
      </c>
      <c r="E3" s="1622"/>
      <c r="F3" s="461" t="s">
        <v>161</v>
      </c>
      <c r="G3" s="1619"/>
      <c r="H3" s="1620"/>
      <c r="I3" s="467">
        <v>8</v>
      </c>
      <c r="J3" s="1621"/>
      <c r="K3" s="1622"/>
    </row>
    <row r="4" spans="1:17" ht="15.75" thickBot="1">
      <c r="A4" s="461" t="s">
        <v>160</v>
      </c>
      <c r="B4" s="1619"/>
      <c r="C4" s="1620"/>
      <c r="D4" s="459" t="s">
        <v>1104</v>
      </c>
      <c r="E4" s="2215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7" ht="1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434" t="s">
        <v>151</v>
      </c>
      <c r="M5" s="424"/>
      <c r="N5" s="424"/>
      <c r="O5" s="424"/>
      <c r="P5" s="424"/>
      <c r="Q5" s="424"/>
    </row>
    <row r="6" spans="1:17" ht="17.25" customHeight="1" thickBot="1">
      <c r="A6" s="473" t="s">
        <v>150</v>
      </c>
      <c r="B6" s="1604"/>
      <c r="C6" s="1604"/>
      <c r="D6" s="1605" t="s">
        <v>2625</v>
      </c>
      <c r="E6" s="1403"/>
      <c r="F6" s="1403"/>
      <c r="G6" s="1403"/>
      <c r="H6" s="1403"/>
      <c r="I6" s="1403"/>
      <c r="J6" s="1403"/>
      <c r="K6" s="1404"/>
      <c r="L6" s="434"/>
      <c r="M6" s="424"/>
      <c r="N6" s="424"/>
      <c r="O6" s="424"/>
      <c r="P6" s="424"/>
      <c r="Q6" s="424"/>
    </row>
    <row r="7" spans="1:17" ht="65.45" customHeight="1" thickBot="1">
      <c r="A7" s="448" t="s">
        <v>149</v>
      </c>
      <c r="B7" s="449"/>
      <c r="C7" s="449"/>
      <c r="D7" s="450" t="s">
        <v>2628</v>
      </c>
      <c r="E7" s="450"/>
      <c r="F7" s="450"/>
      <c r="G7" s="450"/>
      <c r="H7" s="450"/>
      <c r="I7" s="450"/>
      <c r="J7" s="450"/>
      <c r="K7" s="451"/>
    </row>
    <row r="8" spans="1:17" ht="39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7" ht="36.75" customHeight="1">
      <c r="A9" s="438" t="s">
        <v>146</v>
      </c>
      <c r="B9" s="1713"/>
      <c r="C9" s="440"/>
      <c r="D9" s="2219" t="s">
        <v>2641</v>
      </c>
      <c r="E9" s="2219"/>
      <c r="F9" s="2219"/>
      <c r="G9" s="2219"/>
      <c r="H9" s="2219"/>
      <c r="I9" s="2219"/>
      <c r="J9" s="2219"/>
      <c r="K9" s="2220"/>
    </row>
    <row r="10" spans="1:17" ht="38.1" customHeight="1" thickBot="1">
      <c r="A10" s="438"/>
      <c r="B10" s="1713"/>
      <c r="C10" s="440"/>
      <c r="D10" s="2221" t="s">
        <v>2629</v>
      </c>
      <c r="E10" s="2222"/>
      <c r="F10" s="2222"/>
      <c r="G10" s="2222"/>
      <c r="H10" s="2222"/>
      <c r="I10" s="2222"/>
      <c r="J10" s="2222"/>
      <c r="K10" s="2223"/>
    </row>
    <row r="11" spans="1:17" ht="33.75" customHeight="1">
      <c r="A11" s="435" t="s">
        <v>144</v>
      </c>
      <c r="B11" s="1654"/>
      <c r="C11" s="1655"/>
      <c r="D11" s="2224" t="s">
        <v>3148</v>
      </c>
      <c r="E11" s="2224"/>
      <c r="F11" s="2224"/>
      <c r="G11" s="2224"/>
      <c r="H11" s="2224"/>
      <c r="I11" s="2224"/>
      <c r="J11" s="2224"/>
      <c r="K11" s="2225"/>
    </row>
    <row r="12" spans="1:17" ht="38.1" customHeight="1">
      <c r="A12" s="438"/>
      <c r="B12" s="1713"/>
      <c r="C12" s="440"/>
      <c r="D12" s="2221" t="s">
        <v>3149</v>
      </c>
      <c r="E12" s="2222"/>
      <c r="F12" s="2222"/>
      <c r="G12" s="2222"/>
      <c r="H12" s="2222"/>
      <c r="I12" s="2222"/>
      <c r="J12" s="2222"/>
      <c r="K12" s="2223"/>
    </row>
    <row r="13" spans="1:17" ht="27" customHeight="1" thickBot="1">
      <c r="A13" s="135"/>
      <c r="B13" s="137"/>
      <c r="C13" s="136"/>
      <c r="D13" s="2226" t="s">
        <v>3150</v>
      </c>
      <c r="E13" s="2227"/>
      <c r="F13" s="2227"/>
      <c r="G13" s="2227"/>
      <c r="H13" s="2227"/>
      <c r="I13" s="2227"/>
      <c r="J13" s="2227"/>
      <c r="K13" s="2228"/>
    </row>
    <row r="14" spans="1:17" ht="49.5" customHeight="1">
      <c r="A14" s="435" t="s">
        <v>141</v>
      </c>
      <c r="B14" s="1654"/>
      <c r="C14" s="1655"/>
      <c r="D14" s="2229" t="s">
        <v>2572</v>
      </c>
      <c r="E14" s="2230"/>
      <c r="F14" s="2230"/>
      <c r="G14" s="2230"/>
      <c r="H14" s="2230"/>
      <c r="I14" s="2230"/>
      <c r="J14" s="2230"/>
      <c r="K14" s="2231"/>
    </row>
    <row r="15" spans="1:17" ht="39.75" customHeight="1">
      <c r="A15" s="438"/>
      <c r="B15" s="1713"/>
      <c r="C15" s="440"/>
      <c r="D15" s="2221" t="s">
        <v>2573</v>
      </c>
      <c r="E15" s="2222"/>
      <c r="F15" s="2222"/>
      <c r="G15" s="2222"/>
      <c r="H15" s="2222"/>
      <c r="I15" s="2222"/>
      <c r="J15" s="2222"/>
      <c r="K15" s="2223"/>
    </row>
    <row r="16" spans="1:17" ht="36.75" customHeight="1" thickBot="1">
      <c r="A16" s="438"/>
      <c r="B16" s="1713"/>
      <c r="C16" s="440"/>
      <c r="D16" s="2221" t="s">
        <v>2574</v>
      </c>
      <c r="E16" s="2222"/>
      <c r="F16" s="2222"/>
      <c r="G16" s="2222"/>
      <c r="H16" s="2222"/>
      <c r="I16" s="2222"/>
      <c r="J16" s="2222"/>
      <c r="K16" s="2223"/>
    </row>
    <row r="17" spans="1:18" ht="77.25" customHeight="1" thickBot="1">
      <c r="A17" s="347" t="s">
        <v>139</v>
      </c>
      <c r="B17" s="1396"/>
      <c r="C17" s="1397"/>
      <c r="D17" s="2232" t="s">
        <v>2575</v>
      </c>
      <c r="E17" s="2233"/>
      <c r="F17" s="2233"/>
      <c r="G17" s="2233"/>
      <c r="H17" s="2233"/>
      <c r="I17" s="2233"/>
      <c r="J17" s="2233"/>
      <c r="K17" s="2234"/>
      <c r="L17" s="424" t="s">
        <v>138</v>
      </c>
      <c r="M17" s="424"/>
      <c r="N17" s="424"/>
      <c r="O17" s="424"/>
      <c r="P17" s="424"/>
      <c r="Q17" s="424"/>
      <c r="R17" s="424"/>
    </row>
    <row r="18" spans="1:18" ht="19.149999999999999" customHeight="1" thickBot="1">
      <c r="A18" s="7" t="s">
        <v>137</v>
      </c>
      <c r="B18" s="134"/>
      <c r="C18" s="134"/>
      <c r="D18" s="1603" t="s">
        <v>232</v>
      </c>
      <c r="E18" s="2235"/>
      <c r="F18" s="2235"/>
      <c r="G18" s="2235"/>
      <c r="H18" s="2235"/>
      <c r="I18" s="2235"/>
      <c r="J18" s="2235"/>
      <c r="K18" s="2236"/>
      <c r="L18" s="429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63.75" customHeight="1">
      <c r="A20" s="2237" t="s">
        <v>2576</v>
      </c>
      <c r="B20" s="2238"/>
      <c r="C20" s="2238"/>
      <c r="D20" s="2238"/>
      <c r="E20" s="2238"/>
      <c r="F20" s="662" t="s">
        <v>2626</v>
      </c>
      <c r="G20" s="662"/>
      <c r="H20" s="663" t="s">
        <v>2577</v>
      </c>
      <c r="I20" s="663"/>
      <c r="J20" s="679" t="s">
        <v>2578</v>
      </c>
      <c r="K20" s="569"/>
    </row>
    <row r="21" spans="1:18" ht="68.25" customHeight="1">
      <c r="A21" s="2239" t="s">
        <v>2630</v>
      </c>
      <c r="B21" s="2222"/>
      <c r="C21" s="2222"/>
      <c r="D21" s="2222"/>
      <c r="E21" s="2240"/>
      <c r="F21" s="1258" t="s">
        <v>2627</v>
      </c>
      <c r="G21" s="1258"/>
      <c r="H21" s="563" t="s">
        <v>444</v>
      </c>
      <c r="I21" s="564"/>
      <c r="J21" s="1058" t="s">
        <v>2579</v>
      </c>
      <c r="K21" s="565"/>
    </row>
    <row r="22" spans="1:18" ht="56.25" customHeight="1">
      <c r="A22" s="2239" t="s">
        <v>2631</v>
      </c>
      <c r="B22" s="2222"/>
      <c r="C22" s="2222"/>
      <c r="D22" s="2222"/>
      <c r="E22" s="2240"/>
      <c r="F22" s="1258" t="s">
        <v>3151</v>
      </c>
      <c r="G22" s="1258"/>
      <c r="H22" s="563" t="s">
        <v>192</v>
      </c>
      <c r="I22" s="564"/>
      <c r="J22" s="563" t="s">
        <v>2634</v>
      </c>
      <c r="K22" s="565"/>
    </row>
    <row r="23" spans="1:18" ht="66" customHeight="1">
      <c r="A23" s="2239" t="s">
        <v>2632</v>
      </c>
      <c r="B23" s="2222"/>
      <c r="C23" s="2222"/>
      <c r="D23" s="2222"/>
      <c r="E23" s="2240"/>
      <c r="F23" s="1258" t="s">
        <v>3152</v>
      </c>
      <c r="G23" s="1258"/>
      <c r="H23" s="563" t="s">
        <v>366</v>
      </c>
      <c r="I23" s="564"/>
      <c r="J23" s="1051" t="s">
        <v>2635</v>
      </c>
      <c r="K23" s="1259"/>
    </row>
    <row r="24" spans="1:18" ht="68.25" customHeight="1">
      <c r="A24" s="2239" t="s">
        <v>2633</v>
      </c>
      <c r="B24" s="2222"/>
      <c r="C24" s="2222"/>
      <c r="D24" s="2222"/>
      <c r="E24" s="2240"/>
      <c r="F24" s="2182" t="s">
        <v>3153</v>
      </c>
      <c r="G24" s="1258"/>
      <c r="H24" s="563" t="s">
        <v>607</v>
      </c>
      <c r="I24" s="564"/>
      <c r="J24" s="1051" t="s">
        <v>2636</v>
      </c>
      <c r="K24" s="1259"/>
    </row>
    <row r="25" spans="1:18" ht="41.25" customHeight="1" thickBot="1">
      <c r="A25" s="2239" t="s">
        <v>2580</v>
      </c>
      <c r="B25" s="2222"/>
      <c r="C25" s="2222"/>
      <c r="D25" s="2222"/>
      <c r="E25" s="2240"/>
      <c r="F25" s="2182" t="s">
        <v>3154</v>
      </c>
      <c r="G25" s="1258"/>
      <c r="H25" s="563" t="s">
        <v>2637</v>
      </c>
      <c r="I25" s="564"/>
      <c r="J25" s="1051" t="s">
        <v>2581</v>
      </c>
      <c r="K25" s="1259"/>
    </row>
    <row r="26" spans="1:18" ht="23.25" customHeight="1">
      <c r="A26" s="371" t="s">
        <v>91</v>
      </c>
      <c r="B26" s="1425"/>
      <c r="C26" s="2241" t="s">
        <v>2638</v>
      </c>
      <c r="D26" s="2242"/>
      <c r="E26" s="2242"/>
      <c r="F26" s="2242"/>
      <c r="G26" s="2242"/>
      <c r="H26" s="2242"/>
      <c r="I26" s="2242"/>
      <c r="J26" s="2242"/>
      <c r="K26" s="2243"/>
    </row>
    <row r="27" spans="1:18" ht="23.25" customHeight="1" thickBot="1">
      <c r="A27" s="1059"/>
      <c r="B27" s="1060"/>
      <c r="C27" s="2244" t="s">
        <v>2639</v>
      </c>
      <c r="D27" s="2244"/>
      <c r="E27" s="2244"/>
      <c r="F27" s="2244"/>
      <c r="G27" s="2244"/>
      <c r="H27" s="2244"/>
      <c r="I27" s="2244"/>
      <c r="J27" s="2244"/>
      <c r="K27" s="2245"/>
    </row>
    <row r="28" spans="1:18" ht="257.25" customHeight="1" thickBot="1">
      <c r="A28" s="347" t="s">
        <v>89</v>
      </c>
      <c r="B28" s="1433"/>
      <c r="C28" s="2246" t="s">
        <v>3269</v>
      </c>
      <c r="D28" s="1403"/>
      <c r="E28" s="1403"/>
      <c r="F28" s="1403"/>
      <c r="G28" s="1403"/>
      <c r="H28" s="1403"/>
      <c r="I28" s="1403"/>
      <c r="J28" s="1403"/>
      <c r="K28" s="1404"/>
    </row>
    <row r="29" spans="1:18" ht="22.5" customHeight="1">
      <c r="A29" s="371" t="s">
        <v>88</v>
      </c>
      <c r="B29" s="1425"/>
      <c r="C29" s="2247" t="s">
        <v>2642</v>
      </c>
      <c r="D29" s="2247"/>
      <c r="E29" s="2247"/>
      <c r="F29" s="2247"/>
      <c r="G29" s="2247"/>
      <c r="H29" s="2247"/>
      <c r="I29" s="2247"/>
      <c r="J29" s="2247"/>
      <c r="K29" s="2248"/>
    </row>
    <row r="30" spans="1:18" ht="24" customHeight="1">
      <c r="A30" s="373"/>
      <c r="B30" s="374"/>
      <c r="C30" s="1730" t="s">
        <v>2645</v>
      </c>
      <c r="D30" s="1381"/>
      <c r="E30" s="1381"/>
      <c r="F30" s="1381"/>
      <c r="G30" s="1381"/>
      <c r="H30" s="1381"/>
      <c r="I30" s="1381"/>
      <c r="J30" s="1381"/>
      <c r="K30" s="565"/>
    </row>
    <row r="31" spans="1:18" ht="21" customHeight="1">
      <c r="A31" s="373"/>
      <c r="B31" s="374"/>
      <c r="C31" s="1730" t="s">
        <v>2644</v>
      </c>
      <c r="D31" s="1381"/>
      <c r="E31" s="1381"/>
      <c r="F31" s="1381"/>
      <c r="G31" s="1381"/>
      <c r="H31" s="1381"/>
      <c r="I31" s="1381"/>
      <c r="J31" s="1381"/>
      <c r="K31" s="565"/>
    </row>
    <row r="32" spans="1:18" ht="25.5" customHeight="1" thickBot="1">
      <c r="A32" s="1059"/>
      <c r="B32" s="1060"/>
      <c r="C32" s="2249" t="s">
        <v>2643</v>
      </c>
      <c r="D32" s="2250"/>
      <c r="E32" s="2250"/>
      <c r="F32" s="2250"/>
      <c r="G32" s="2250"/>
      <c r="H32" s="2250"/>
      <c r="I32" s="2250"/>
      <c r="J32" s="2250"/>
      <c r="K32" s="2251"/>
    </row>
    <row r="33" spans="1:12" ht="24" customHeight="1">
      <c r="A33" s="353" t="s">
        <v>82</v>
      </c>
      <c r="B33" s="354"/>
      <c r="C33" s="714" t="s">
        <v>2355</v>
      </c>
      <c r="D33" s="1261"/>
      <c r="E33" s="1261"/>
      <c r="F33" s="1261"/>
      <c r="G33" s="1261"/>
      <c r="H33" s="1261"/>
      <c r="I33" s="1261"/>
      <c r="J33" s="1261"/>
      <c r="K33" s="1262"/>
    </row>
    <row r="34" spans="1:12" ht="24.6" customHeight="1">
      <c r="A34" s="1073"/>
      <c r="B34" s="1074"/>
      <c r="C34" s="1075" t="s">
        <v>2356</v>
      </c>
      <c r="D34" s="1076"/>
      <c r="E34" s="1076"/>
      <c r="F34" s="1076"/>
      <c r="G34" s="1076"/>
      <c r="H34" s="1076"/>
      <c r="I34" s="1076"/>
      <c r="J34" s="1076"/>
      <c r="K34" s="1077"/>
    </row>
    <row r="35" spans="1:12" ht="32.1" customHeight="1">
      <c r="A35" s="1073"/>
      <c r="B35" s="1074"/>
      <c r="C35" s="1075" t="s">
        <v>2357</v>
      </c>
      <c r="D35" s="1076"/>
      <c r="E35" s="1076"/>
      <c r="F35" s="1076"/>
      <c r="G35" s="1076"/>
      <c r="H35" s="1076"/>
      <c r="I35" s="1076"/>
      <c r="J35" s="1076"/>
      <c r="K35" s="1077"/>
    </row>
    <row r="36" spans="1:12" ht="21.6" customHeight="1" thickBot="1">
      <c r="A36" s="1073"/>
      <c r="B36" s="1074"/>
      <c r="C36" s="1078" t="s">
        <v>2358</v>
      </c>
      <c r="D36" s="1054"/>
      <c r="E36" s="1054"/>
      <c r="F36" s="1054"/>
      <c r="G36" s="1054"/>
      <c r="H36" s="1054"/>
      <c r="I36" s="1054"/>
      <c r="J36" s="1054"/>
      <c r="K36" s="1055"/>
    </row>
    <row r="37" spans="1:12" ht="15.75" thickBot="1">
      <c r="A37" s="332" t="s">
        <v>73</v>
      </c>
      <c r="B37" s="1583"/>
      <c r="C37" s="1583"/>
      <c r="D37" s="1583"/>
      <c r="E37" s="1583"/>
      <c r="F37" s="1583"/>
      <c r="G37" s="1583"/>
      <c r="H37" s="1583"/>
      <c r="I37" s="1583"/>
      <c r="J37" s="1583"/>
      <c r="K37" s="1584"/>
    </row>
    <row r="38" spans="1:12">
      <c r="A38" s="5" t="s">
        <v>72</v>
      </c>
      <c r="B38" s="4"/>
      <c r="C38" s="4"/>
      <c r="D38" s="4"/>
      <c r="E38" s="4"/>
      <c r="F38" s="335">
        <v>192</v>
      </c>
      <c r="G38" s="336"/>
      <c r="H38" s="336"/>
      <c r="I38" s="336"/>
      <c r="J38" s="336"/>
      <c r="K38" s="337"/>
      <c r="L38" s="1" t="s">
        <v>71</v>
      </c>
    </row>
    <row r="39" spans="1:12">
      <c r="A39" s="52" t="s">
        <v>70</v>
      </c>
      <c r="B39" s="53"/>
      <c r="C39" s="53"/>
      <c r="D39" s="53"/>
      <c r="E39" s="53"/>
      <c r="F39" s="1065">
        <v>8</v>
      </c>
      <c r="G39" s="1066"/>
      <c r="H39" s="1066"/>
      <c r="I39" s="1066"/>
      <c r="J39" s="1066"/>
      <c r="K39" s="1067"/>
      <c r="L39" s="1" t="s">
        <v>69</v>
      </c>
    </row>
    <row r="40" spans="1:12" ht="15.75" thickBot="1">
      <c r="A40" s="341" t="s">
        <v>68</v>
      </c>
      <c r="B40" s="1068"/>
      <c r="C40" s="1068"/>
      <c r="D40" s="1068"/>
      <c r="E40" s="1069"/>
      <c r="F40" s="1070" t="s">
        <v>2640</v>
      </c>
      <c r="G40" s="1071"/>
      <c r="H40" s="1071"/>
      <c r="I40" s="1071"/>
      <c r="J40" s="1071"/>
      <c r="K40" s="1072"/>
    </row>
    <row r="41" spans="1:12" ht="34.5" customHeight="1">
      <c r="A41" s="371" t="s">
        <v>67</v>
      </c>
      <c r="B41" s="2252"/>
      <c r="C41" s="2252"/>
      <c r="D41" s="2252"/>
      <c r="E41" s="2252"/>
      <c r="F41" s="679" t="s">
        <v>3155</v>
      </c>
      <c r="G41" s="568"/>
      <c r="H41" s="568"/>
      <c r="I41" s="568"/>
      <c r="J41" s="568"/>
      <c r="K41" s="569"/>
    </row>
    <row r="42" spans="1:12" ht="33" customHeight="1" thickBot="1">
      <c r="A42" s="1059"/>
      <c r="B42" s="2253"/>
      <c r="C42" s="2253"/>
      <c r="D42" s="2253"/>
      <c r="E42" s="2253"/>
      <c r="F42" s="1366" t="s">
        <v>3156</v>
      </c>
      <c r="G42" s="1367"/>
      <c r="H42" s="1367"/>
      <c r="I42" s="1367"/>
      <c r="J42" s="1367"/>
      <c r="K42" s="1368"/>
    </row>
  </sheetData>
  <mergeCells count="94">
    <mergeCell ref="F38:K38"/>
    <mergeCell ref="F39:K39"/>
    <mergeCell ref="A40:E40"/>
    <mergeCell ref="F40:K40"/>
    <mergeCell ref="A41:E42"/>
    <mergeCell ref="F41:K41"/>
    <mergeCell ref="F42:K42"/>
    <mergeCell ref="A37:K37"/>
    <mergeCell ref="A26:B27"/>
    <mergeCell ref="C26:K26"/>
    <mergeCell ref="C27:K27"/>
    <mergeCell ref="A28:B28"/>
    <mergeCell ref="C28:K28"/>
    <mergeCell ref="A29:B32"/>
    <mergeCell ref="C29:K29"/>
    <mergeCell ref="C30:K30"/>
    <mergeCell ref="C31:K31"/>
    <mergeCell ref="C32:K32"/>
    <mergeCell ref="A33:B36"/>
    <mergeCell ref="C33:K33"/>
    <mergeCell ref="C34:K34"/>
    <mergeCell ref="C35:K35"/>
    <mergeCell ref="C36:K36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1:C12"/>
    <mergeCell ref="D11:K11"/>
    <mergeCell ref="D12:K12"/>
    <mergeCell ref="D13:K13"/>
    <mergeCell ref="A14:C16"/>
    <mergeCell ref="D14:K14"/>
    <mergeCell ref="D15:K15"/>
    <mergeCell ref="D16:K16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opLeftCell="A52" workbookViewId="0">
      <selection activeCell="A55" sqref="A55:XFD55"/>
    </sheetView>
  </sheetViews>
  <sheetFormatPr defaultColWidth="9.140625" defaultRowHeight="15"/>
  <cols>
    <col min="1" max="4" width="9.140625" style="1"/>
    <col min="5" max="5" width="14.1406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57" t="s">
        <v>169</v>
      </c>
      <c r="B1" s="458"/>
      <c r="C1" s="458"/>
      <c r="D1" s="590" t="s">
        <v>168</v>
      </c>
      <c r="E1" s="591"/>
      <c r="F1" s="461" t="s">
        <v>167</v>
      </c>
      <c r="G1" s="462"/>
      <c r="H1" s="463"/>
      <c r="I1" s="592" t="s">
        <v>433</v>
      </c>
      <c r="J1" s="593"/>
      <c r="K1" s="594"/>
      <c r="L1" s="13"/>
      <c r="M1" s="13"/>
      <c r="N1" s="13"/>
      <c r="O1" s="13"/>
      <c r="P1" s="13"/>
      <c r="Q1" s="13"/>
      <c r="R1" s="13"/>
    </row>
    <row r="2" spans="1:18" ht="21.75" customHeight="1" thickBot="1">
      <c r="A2" s="461" t="s">
        <v>166</v>
      </c>
      <c r="B2" s="462"/>
      <c r="C2" s="463"/>
      <c r="D2" s="595" t="s">
        <v>165</v>
      </c>
      <c r="E2" s="596"/>
      <c r="F2" s="461" t="s">
        <v>164</v>
      </c>
      <c r="G2" s="462"/>
      <c r="H2" s="463"/>
      <c r="I2" s="595" t="s">
        <v>238</v>
      </c>
      <c r="J2" s="597"/>
      <c r="K2" s="596"/>
      <c r="L2" s="13"/>
      <c r="M2" s="13"/>
      <c r="N2" s="13"/>
      <c r="O2" s="13"/>
      <c r="P2" s="13"/>
      <c r="Q2" s="13"/>
      <c r="R2" s="13"/>
    </row>
    <row r="3" spans="1:18" ht="15.75" customHeight="1" thickBot="1">
      <c r="A3" s="461" t="s">
        <v>163</v>
      </c>
      <c r="B3" s="462"/>
      <c r="C3" s="463"/>
      <c r="D3" s="598" t="s">
        <v>239</v>
      </c>
      <c r="E3" s="600"/>
      <c r="F3" s="461" t="s">
        <v>161</v>
      </c>
      <c r="G3" s="462"/>
      <c r="H3" s="463"/>
      <c r="I3" s="598">
        <v>3</v>
      </c>
      <c r="J3" s="599"/>
      <c r="K3" s="600"/>
      <c r="L3" s="13"/>
      <c r="M3" s="13"/>
      <c r="N3" s="13"/>
      <c r="O3" s="13"/>
      <c r="P3" s="13"/>
      <c r="Q3" s="13"/>
      <c r="R3" s="13"/>
    </row>
    <row r="4" spans="1:18" ht="15.75" customHeight="1" thickBot="1">
      <c r="A4" s="461" t="s">
        <v>160</v>
      </c>
      <c r="B4" s="462"/>
      <c r="C4" s="463"/>
      <c r="D4" s="601" t="s">
        <v>1104</v>
      </c>
      <c r="E4" s="591"/>
      <c r="F4" s="461" t="s">
        <v>158</v>
      </c>
      <c r="G4" s="462"/>
      <c r="H4" s="463"/>
      <c r="I4" s="598" t="s">
        <v>157</v>
      </c>
      <c r="J4" s="599"/>
      <c r="K4" s="600"/>
      <c r="L4" s="13" t="s">
        <v>156</v>
      </c>
      <c r="M4" s="13"/>
      <c r="N4" s="13"/>
      <c r="O4" s="13"/>
      <c r="P4" s="13"/>
      <c r="Q4" s="13"/>
      <c r="R4" s="13"/>
    </row>
    <row r="5" spans="1:18" ht="16.5" customHeight="1" thickBot="1">
      <c r="A5" s="461" t="s">
        <v>155</v>
      </c>
      <c r="B5" s="462"/>
      <c r="C5" s="463"/>
      <c r="D5" s="598" t="s">
        <v>154</v>
      </c>
      <c r="E5" s="600"/>
      <c r="F5" s="461" t="s">
        <v>153</v>
      </c>
      <c r="G5" s="462"/>
      <c r="H5" s="463"/>
      <c r="I5" s="598" t="s">
        <v>152</v>
      </c>
      <c r="J5" s="599"/>
      <c r="K5" s="600"/>
      <c r="L5" s="622" t="s">
        <v>151</v>
      </c>
      <c r="M5" s="610"/>
      <c r="N5" s="610"/>
      <c r="O5" s="610"/>
      <c r="P5" s="610"/>
      <c r="Q5" s="610"/>
      <c r="R5" s="13"/>
    </row>
    <row r="6" spans="1:18" ht="34.9" customHeight="1" thickBot="1">
      <c r="A6" s="473" t="s">
        <v>150</v>
      </c>
      <c r="B6" s="474"/>
      <c r="C6" s="474"/>
      <c r="D6" s="545" t="s">
        <v>521</v>
      </c>
      <c r="E6" s="421"/>
      <c r="F6" s="421"/>
      <c r="G6" s="421"/>
      <c r="H6" s="421"/>
      <c r="I6" s="421"/>
      <c r="J6" s="421"/>
      <c r="K6" s="422"/>
      <c r="L6" s="622"/>
      <c r="M6" s="610"/>
      <c r="N6" s="610"/>
      <c r="O6" s="610"/>
      <c r="P6" s="610"/>
      <c r="Q6" s="610"/>
      <c r="R6" s="13"/>
    </row>
    <row r="7" spans="1:18" ht="82.5" customHeight="1" thickBot="1">
      <c r="A7" s="448" t="s">
        <v>149</v>
      </c>
      <c r="B7" s="449"/>
      <c r="C7" s="449"/>
      <c r="D7" s="623" t="s">
        <v>432</v>
      </c>
      <c r="E7" s="623"/>
      <c r="F7" s="623"/>
      <c r="G7" s="623"/>
      <c r="H7" s="623"/>
      <c r="I7" s="623"/>
      <c r="J7" s="623"/>
      <c r="K7" s="624"/>
      <c r="L7" s="13"/>
      <c r="M7" s="13"/>
      <c r="N7" s="13"/>
      <c r="O7" s="13"/>
      <c r="P7" s="13"/>
      <c r="Q7" s="13"/>
      <c r="R7" s="13"/>
    </row>
    <row r="8" spans="1:18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  <c r="L8" s="13"/>
      <c r="M8" s="13"/>
      <c r="N8" s="13"/>
      <c r="O8" s="13"/>
      <c r="P8" s="13"/>
      <c r="Q8" s="13"/>
      <c r="R8" s="13"/>
    </row>
    <row r="9" spans="1:18" ht="49.5" customHeight="1">
      <c r="A9" s="438" t="s">
        <v>146</v>
      </c>
      <c r="B9" s="439"/>
      <c r="C9" s="440"/>
      <c r="D9" s="602" t="s">
        <v>435</v>
      </c>
      <c r="E9" s="603"/>
      <c r="F9" s="603"/>
      <c r="G9" s="603"/>
      <c r="H9" s="603"/>
      <c r="I9" s="603"/>
      <c r="J9" s="603"/>
      <c r="K9" s="604"/>
      <c r="L9" s="13"/>
      <c r="M9" s="13"/>
      <c r="N9" s="13"/>
      <c r="O9" s="13"/>
      <c r="P9" s="13"/>
      <c r="Q9" s="13"/>
      <c r="R9" s="13"/>
    </row>
    <row r="10" spans="1:18" ht="50.45" customHeight="1">
      <c r="A10" s="438"/>
      <c r="B10" s="439"/>
      <c r="C10" s="440"/>
      <c r="D10" s="535" t="s">
        <v>434</v>
      </c>
      <c r="E10" s="605"/>
      <c r="F10" s="605"/>
      <c r="G10" s="605"/>
      <c r="H10" s="605"/>
      <c r="I10" s="605"/>
      <c r="J10" s="605"/>
      <c r="K10" s="606"/>
      <c r="L10" s="13"/>
      <c r="M10" s="13"/>
      <c r="N10" s="13"/>
      <c r="O10" s="13"/>
      <c r="P10" s="13"/>
      <c r="Q10" s="13"/>
      <c r="R10" s="13"/>
    </row>
    <row r="11" spans="1:18" ht="39.950000000000003" customHeight="1">
      <c r="A11" s="438"/>
      <c r="B11" s="439"/>
      <c r="C11" s="440"/>
      <c r="D11" s="535" t="s">
        <v>436</v>
      </c>
      <c r="E11" s="605"/>
      <c r="F11" s="605"/>
      <c r="G11" s="605"/>
      <c r="H11" s="605"/>
      <c r="I11" s="605"/>
      <c r="J11" s="605"/>
      <c r="K11" s="606"/>
      <c r="L11" s="13"/>
      <c r="M11" s="13"/>
      <c r="N11" s="13"/>
      <c r="O11" s="13"/>
      <c r="P11" s="13"/>
      <c r="Q11" s="13"/>
      <c r="R11" s="13"/>
    </row>
    <row r="12" spans="1:18" ht="49.5" customHeight="1" thickBot="1">
      <c r="A12" s="438"/>
      <c r="B12" s="439"/>
      <c r="C12" s="440"/>
      <c r="D12" s="607" t="s">
        <v>437</v>
      </c>
      <c r="E12" s="608"/>
      <c r="F12" s="608"/>
      <c r="G12" s="608"/>
      <c r="H12" s="608"/>
      <c r="I12" s="608"/>
      <c r="J12" s="608"/>
      <c r="K12" s="609"/>
      <c r="L12" s="13"/>
      <c r="M12" s="13"/>
      <c r="N12" s="13"/>
      <c r="O12" s="13"/>
      <c r="P12" s="13"/>
      <c r="Q12" s="16"/>
      <c r="R12" s="13"/>
    </row>
    <row r="13" spans="1:18" ht="78.599999999999994" customHeight="1">
      <c r="A13" s="435" t="s">
        <v>144</v>
      </c>
      <c r="B13" s="436"/>
      <c r="C13" s="437"/>
      <c r="D13" s="625" t="s">
        <v>438</v>
      </c>
      <c r="E13" s="625"/>
      <c r="F13" s="625"/>
      <c r="G13" s="625"/>
      <c r="H13" s="625"/>
      <c r="I13" s="625"/>
      <c r="J13" s="625"/>
      <c r="K13" s="626"/>
      <c r="L13" s="13"/>
      <c r="M13" s="13"/>
      <c r="N13" s="13"/>
      <c r="O13" s="13"/>
      <c r="P13" s="13"/>
      <c r="Q13" s="13"/>
      <c r="R13" s="13"/>
    </row>
    <row r="14" spans="1:18" ht="67.5" customHeight="1">
      <c r="A14" s="438"/>
      <c r="B14" s="439"/>
      <c r="C14" s="440"/>
      <c r="D14" s="585" t="s">
        <v>439</v>
      </c>
      <c r="E14" s="550"/>
      <c r="F14" s="550"/>
      <c r="G14" s="550"/>
      <c r="H14" s="550"/>
      <c r="I14" s="550"/>
      <c r="J14" s="550"/>
      <c r="K14" s="586"/>
      <c r="L14" s="13"/>
      <c r="M14" s="13"/>
      <c r="N14" s="13"/>
      <c r="O14" s="13"/>
      <c r="P14" s="13"/>
      <c r="Q14" s="13"/>
      <c r="R14" s="13"/>
    </row>
    <row r="15" spans="1:18" ht="53.1" customHeight="1" thickBot="1">
      <c r="A15" s="438"/>
      <c r="B15" s="439"/>
      <c r="C15" s="440"/>
      <c r="D15" s="587" t="s">
        <v>440</v>
      </c>
      <c r="E15" s="588"/>
      <c r="F15" s="588"/>
      <c r="G15" s="588"/>
      <c r="H15" s="588"/>
      <c r="I15" s="588"/>
      <c r="J15" s="588"/>
      <c r="K15" s="589"/>
      <c r="L15" s="13"/>
      <c r="M15" s="13"/>
      <c r="N15" s="13"/>
      <c r="O15" s="13"/>
      <c r="P15" s="13"/>
      <c r="Q15" s="13"/>
      <c r="R15" s="13"/>
    </row>
    <row r="16" spans="1:18" ht="65.45" customHeight="1">
      <c r="A16" s="435" t="s">
        <v>141</v>
      </c>
      <c r="B16" s="436"/>
      <c r="C16" s="437"/>
      <c r="D16" s="602" t="s">
        <v>441</v>
      </c>
      <c r="E16" s="620"/>
      <c r="F16" s="620"/>
      <c r="G16" s="620"/>
      <c r="H16" s="620"/>
      <c r="I16" s="620"/>
      <c r="J16" s="620"/>
      <c r="K16" s="621"/>
      <c r="L16" s="13"/>
      <c r="M16" s="13"/>
      <c r="N16" s="13"/>
      <c r="O16" s="13"/>
      <c r="P16" s="13"/>
      <c r="Q16" s="13"/>
      <c r="R16" s="13"/>
    </row>
    <row r="17" spans="1:18" ht="37.5" customHeight="1" thickBot="1">
      <c r="A17" s="438"/>
      <c r="B17" s="439"/>
      <c r="C17" s="440"/>
      <c r="D17" s="535" t="s">
        <v>442</v>
      </c>
      <c r="E17" s="605"/>
      <c r="F17" s="605"/>
      <c r="G17" s="605"/>
      <c r="H17" s="605"/>
      <c r="I17" s="605"/>
      <c r="J17" s="605"/>
      <c r="K17" s="606"/>
      <c r="L17" s="13"/>
      <c r="M17" s="13"/>
      <c r="N17" s="13"/>
      <c r="O17" s="13"/>
      <c r="P17" s="13"/>
      <c r="Q17" s="13"/>
      <c r="R17" s="13"/>
    </row>
    <row r="18" spans="1:18" ht="65.099999999999994" customHeight="1" thickBot="1">
      <c r="A18" s="347" t="s">
        <v>139</v>
      </c>
      <c r="B18" s="348"/>
      <c r="C18" s="349"/>
      <c r="D18" s="476" t="s">
        <v>443</v>
      </c>
      <c r="E18" s="421"/>
      <c r="F18" s="421"/>
      <c r="G18" s="421"/>
      <c r="H18" s="421"/>
      <c r="I18" s="421"/>
      <c r="J18" s="421"/>
      <c r="K18" s="422"/>
      <c r="L18" s="610" t="s">
        <v>138</v>
      </c>
      <c r="M18" s="611"/>
      <c r="N18" s="611"/>
      <c r="O18" s="611"/>
      <c r="P18" s="611"/>
      <c r="Q18" s="611"/>
      <c r="R18" s="611"/>
    </row>
    <row r="19" spans="1:18" ht="19.5" customHeight="1" thickBot="1">
      <c r="A19" s="7" t="s">
        <v>137</v>
      </c>
      <c r="B19" s="6"/>
      <c r="C19" s="6"/>
      <c r="D19" s="425" t="s">
        <v>232</v>
      </c>
      <c r="E19" s="426"/>
      <c r="F19" s="426"/>
      <c r="G19" s="426"/>
      <c r="H19" s="426"/>
      <c r="I19" s="426"/>
      <c r="J19" s="426"/>
      <c r="K19" s="427"/>
      <c r="L19" s="618" t="s">
        <v>136</v>
      </c>
      <c r="M19" s="619"/>
      <c r="N19" s="619"/>
      <c r="O19" s="619"/>
      <c r="P19" s="619"/>
      <c r="Q19" s="619"/>
      <c r="R19" s="619"/>
    </row>
    <row r="20" spans="1:18" ht="50.45" customHeight="1" thickBot="1">
      <c r="A20" s="430" t="s">
        <v>135</v>
      </c>
      <c r="B20" s="431"/>
      <c r="C20" s="431"/>
      <c r="D20" s="431"/>
      <c r="E20" s="431"/>
      <c r="F20" s="432" t="s">
        <v>134</v>
      </c>
      <c r="G20" s="432"/>
      <c r="H20" s="432" t="s">
        <v>133</v>
      </c>
      <c r="I20" s="432"/>
      <c r="J20" s="432" t="s">
        <v>132</v>
      </c>
      <c r="K20" s="433"/>
      <c r="L20" s="622" t="s">
        <v>131</v>
      </c>
      <c r="M20" s="611"/>
      <c r="N20" s="611"/>
      <c r="O20" s="611"/>
      <c r="P20" s="611"/>
      <c r="Q20" s="611"/>
      <c r="R20" s="611"/>
    </row>
    <row r="21" spans="1:18" ht="51.95" customHeight="1">
      <c r="A21" s="612" t="s">
        <v>431</v>
      </c>
      <c r="B21" s="613"/>
      <c r="C21" s="613"/>
      <c r="D21" s="613"/>
      <c r="E21" s="613"/>
      <c r="F21" s="614" t="s">
        <v>249</v>
      </c>
      <c r="G21" s="614"/>
      <c r="H21" s="615" t="s">
        <v>430</v>
      </c>
      <c r="I21" s="615"/>
      <c r="J21" s="616" t="s">
        <v>413</v>
      </c>
      <c r="K21" s="617"/>
      <c r="L21" s="13"/>
      <c r="M21" s="13"/>
      <c r="N21" s="13"/>
      <c r="O21" s="13"/>
      <c r="P21" s="13"/>
      <c r="Q21" s="13"/>
      <c r="R21" s="13"/>
    </row>
    <row r="22" spans="1:18" ht="48.75" customHeight="1">
      <c r="A22" s="549" t="s">
        <v>429</v>
      </c>
      <c r="B22" s="550"/>
      <c r="C22" s="550"/>
      <c r="D22" s="550"/>
      <c r="E22" s="551"/>
      <c r="F22" s="533" t="s">
        <v>249</v>
      </c>
      <c r="G22" s="533"/>
      <c r="H22" s="535" t="s">
        <v>214</v>
      </c>
      <c r="I22" s="544"/>
      <c r="J22" s="535" t="s">
        <v>218</v>
      </c>
      <c r="K22" s="606"/>
      <c r="L22" s="13"/>
      <c r="M22" s="13"/>
      <c r="N22" s="13"/>
      <c r="O22" s="13"/>
      <c r="P22" s="13"/>
      <c r="Q22" s="13"/>
      <c r="R22" s="13"/>
    </row>
    <row r="23" spans="1:18" ht="36.6" customHeight="1">
      <c r="A23" s="549" t="s">
        <v>428</v>
      </c>
      <c r="B23" s="550"/>
      <c r="C23" s="550"/>
      <c r="D23" s="550"/>
      <c r="E23" s="551"/>
      <c r="F23" s="533" t="s">
        <v>249</v>
      </c>
      <c r="G23" s="533"/>
      <c r="H23" s="535" t="s">
        <v>444</v>
      </c>
      <c r="I23" s="544"/>
      <c r="J23" s="535" t="s">
        <v>426</v>
      </c>
      <c r="K23" s="606"/>
      <c r="L23" s="13"/>
      <c r="M23" s="13"/>
      <c r="N23" s="13"/>
      <c r="O23" s="13"/>
      <c r="P23" s="13"/>
      <c r="Q23" s="13"/>
      <c r="R23" s="13"/>
    </row>
    <row r="24" spans="1:18" ht="38.25" customHeight="1">
      <c r="A24" s="549" t="s">
        <v>427</v>
      </c>
      <c r="B24" s="550"/>
      <c r="C24" s="550"/>
      <c r="D24" s="550"/>
      <c r="E24" s="551"/>
      <c r="F24" s="533" t="s">
        <v>249</v>
      </c>
      <c r="G24" s="533"/>
      <c r="H24" s="535" t="s">
        <v>444</v>
      </c>
      <c r="I24" s="544"/>
      <c r="J24" s="535" t="s">
        <v>426</v>
      </c>
      <c r="K24" s="606"/>
      <c r="L24" s="13"/>
      <c r="M24" s="13"/>
      <c r="N24" s="13"/>
      <c r="O24" s="13"/>
      <c r="P24" s="13"/>
      <c r="Q24" s="13"/>
      <c r="R24" s="13"/>
    </row>
    <row r="25" spans="1:18" ht="47.25" customHeight="1">
      <c r="A25" s="549" t="s">
        <v>425</v>
      </c>
      <c r="B25" s="550"/>
      <c r="C25" s="550"/>
      <c r="D25" s="550"/>
      <c r="E25" s="551"/>
      <c r="F25" s="533" t="s">
        <v>249</v>
      </c>
      <c r="G25" s="533"/>
      <c r="H25" s="535" t="s">
        <v>445</v>
      </c>
      <c r="I25" s="544"/>
      <c r="J25" s="535" t="s">
        <v>413</v>
      </c>
      <c r="K25" s="606"/>
      <c r="L25" s="13"/>
      <c r="M25" s="13"/>
      <c r="N25" s="13"/>
      <c r="O25" s="13"/>
      <c r="P25" s="13"/>
      <c r="Q25" s="13"/>
      <c r="R25" s="13"/>
    </row>
    <row r="26" spans="1:18" ht="39.6" customHeight="1">
      <c r="A26" s="549" t="s">
        <v>424</v>
      </c>
      <c r="B26" s="550"/>
      <c r="C26" s="550"/>
      <c r="D26" s="550"/>
      <c r="E26" s="551"/>
      <c r="F26" s="533" t="s">
        <v>249</v>
      </c>
      <c r="G26" s="533"/>
      <c r="H26" s="535" t="s">
        <v>444</v>
      </c>
      <c r="I26" s="544"/>
      <c r="J26" s="535" t="s">
        <v>426</v>
      </c>
      <c r="K26" s="606"/>
      <c r="L26" s="13"/>
      <c r="M26" s="13"/>
      <c r="N26" s="13"/>
      <c r="O26" s="13"/>
      <c r="P26" s="13"/>
      <c r="Q26" s="13"/>
      <c r="R26" s="13"/>
    </row>
    <row r="27" spans="1:18" ht="51.75" customHeight="1">
      <c r="A27" s="549" t="s">
        <v>423</v>
      </c>
      <c r="B27" s="550"/>
      <c r="C27" s="550"/>
      <c r="D27" s="550"/>
      <c r="E27" s="551"/>
      <c r="F27" s="533" t="s">
        <v>249</v>
      </c>
      <c r="G27" s="533"/>
      <c r="H27" s="535" t="s">
        <v>446</v>
      </c>
      <c r="I27" s="544"/>
      <c r="J27" s="535" t="s">
        <v>413</v>
      </c>
      <c r="K27" s="606"/>
      <c r="L27" s="13"/>
      <c r="M27" s="13"/>
      <c r="N27" s="13"/>
      <c r="O27" s="13"/>
      <c r="P27" s="13"/>
      <c r="Q27" s="13"/>
      <c r="R27" s="13"/>
    </row>
    <row r="28" spans="1:18" ht="49.9" customHeight="1">
      <c r="A28" s="549" t="s">
        <v>422</v>
      </c>
      <c r="B28" s="550"/>
      <c r="C28" s="550"/>
      <c r="D28" s="550"/>
      <c r="E28" s="551"/>
      <c r="F28" s="533" t="s">
        <v>249</v>
      </c>
      <c r="G28" s="533"/>
      <c r="H28" s="535" t="s">
        <v>446</v>
      </c>
      <c r="I28" s="544"/>
      <c r="J28" s="535" t="s">
        <v>413</v>
      </c>
      <c r="K28" s="606"/>
      <c r="L28" s="13"/>
      <c r="M28" s="13"/>
      <c r="N28" s="13"/>
      <c r="O28" s="13"/>
      <c r="P28" s="13"/>
      <c r="Q28" s="13"/>
      <c r="R28" s="13"/>
    </row>
    <row r="29" spans="1:18" ht="49.9" customHeight="1">
      <c r="A29" s="549" t="s">
        <v>421</v>
      </c>
      <c r="B29" s="550"/>
      <c r="C29" s="550"/>
      <c r="D29" s="550"/>
      <c r="E29" s="551"/>
      <c r="F29" s="533" t="s">
        <v>249</v>
      </c>
      <c r="G29" s="533"/>
      <c r="H29" s="535" t="s">
        <v>446</v>
      </c>
      <c r="I29" s="544"/>
      <c r="J29" s="535" t="s">
        <v>413</v>
      </c>
      <c r="K29" s="606"/>
      <c r="L29" s="13"/>
      <c r="M29" s="13"/>
      <c r="N29" s="13"/>
      <c r="O29" s="13"/>
      <c r="P29" s="13"/>
      <c r="Q29" s="13"/>
      <c r="R29" s="13"/>
    </row>
    <row r="30" spans="1:18" ht="49.9" customHeight="1">
      <c r="A30" s="549" t="s">
        <v>420</v>
      </c>
      <c r="B30" s="550"/>
      <c r="C30" s="550"/>
      <c r="D30" s="550"/>
      <c r="E30" s="551"/>
      <c r="F30" s="533" t="s">
        <v>249</v>
      </c>
      <c r="G30" s="533"/>
      <c r="H30" s="535" t="s">
        <v>446</v>
      </c>
      <c r="I30" s="544"/>
      <c r="J30" s="535" t="s">
        <v>413</v>
      </c>
      <c r="K30" s="606"/>
      <c r="L30" s="13"/>
      <c r="M30" s="13"/>
      <c r="N30" s="13"/>
      <c r="O30" s="13"/>
      <c r="P30" s="13"/>
      <c r="Q30" s="13"/>
      <c r="R30" s="13"/>
    </row>
    <row r="31" spans="1:18" ht="49.9" customHeight="1">
      <c r="A31" s="549" t="s">
        <v>419</v>
      </c>
      <c r="B31" s="550"/>
      <c r="C31" s="550"/>
      <c r="D31" s="550"/>
      <c r="E31" s="551"/>
      <c r="F31" s="533" t="s">
        <v>249</v>
      </c>
      <c r="G31" s="533"/>
      <c r="H31" s="535" t="s">
        <v>446</v>
      </c>
      <c r="I31" s="544"/>
      <c r="J31" s="535" t="s">
        <v>413</v>
      </c>
      <c r="K31" s="606"/>
      <c r="L31" s="13"/>
      <c r="M31" s="13"/>
      <c r="N31" s="13"/>
      <c r="O31" s="13"/>
      <c r="P31" s="13"/>
      <c r="Q31" s="13"/>
      <c r="R31" s="13"/>
    </row>
    <row r="32" spans="1:18" ht="49.9" customHeight="1">
      <c r="A32" s="549" t="s">
        <v>418</v>
      </c>
      <c r="B32" s="550"/>
      <c r="C32" s="550"/>
      <c r="D32" s="550"/>
      <c r="E32" s="551"/>
      <c r="F32" s="533" t="s">
        <v>249</v>
      </c>
      <c r="G32" s="533"/>
      <c r="H32" s="535" t="s">
        <v>446</v>
      </c>
      <c r="I32" s="544"/>
      <c r="J32" s="535" t="s">
        <v>413</v>
      </c>
      <c r="K32" s="606"/>
      <c r="L32" s="13"/>
      <c r="M32" s="13"/>
      <c r="N32" s="13"/>
      <c r="O32" s="13"/>
      <c r="P32" s="13"/>
      <c r="Q32" s="13"/>
      <c r="R32" s="13"/>
    </row>
    <row r="33" spans="1:18" ht="49.9" customHeight="1">
      <c r="A33" s="549" t="s">
        <v>417</v>
      </c>
      <c r="B33" s="550"/>
      <c r="C33" s="550"/>
      <c r="D33" s="550"/>
      <c r="E33" s="551"/>
      <c r="F33" s="533" t="s">
        <v>249</v>
      </c>
      <c r="G33" s="533"/>
      <c r="H33" s="535" t="s">
        <v>446</v>
      </c>
      <c r="I33" s="544"/>
      <c r="J33" s="535" t="s">
        <v>413</v>
      </c>
      <c r="K33" s="606"/>
      <c r="L33" s="13"/>
      <c r="M33" s="13"/>
      <c r="N33" s="13"/>
      <c r="O33" s="13"/>
      <c r="P33" s="13"/>
      <c r="Q33" s="13"/>
      <c r="R33" s="13"/>
    </row>
    <row r="34" spans="1:18" ht="49.9" customHeight="1">
      <c r="A34" s="549" t="s">
        <v>416</v>
      </c>
      <c r="B34" s="550"/>
      <c r="C34" s="550"/>
      <c r="D34" s="550"/>
      <c r="E34" s="551"/>
      <c r="F34" s="533" t="s">
        <v>249</v>
      </c>
      <c r="G34" s="533"/>
      <c r="H34" s="535" t="s">
        <v>446</v>
      </c>
      <c r="I34" s="544"/>
      <c r="J34" s="535" t="s">
        <v>413</v>
      </c>
      <c r="K34" s="606"/>
      <c r="L34" s="13"/>
      <c r="M34" s="13"/>
      <c r="N34" s="13"/>
      <c r="O34" s="13"/>
      <c r="P34" s="13"/>
      <c r="Q34" s="13"/>
      <c r="R34" s="13"/>
    </row>
    <row r="35" spans="1:18" ht="57.6" customHeight="1">
      <c r="A35" s="549" t="s">
        <v>415</v>
      </c>
      <c r="B35" s="550"/>
      <c r="C35" s="550"/>
      <c r="D35" s="550"/>
      <c r="E35" s="551"/>
      <c r="F35" s="533" t="s">
        <v>249</v>
      </c>
      <c r="G35" s="533"/>
      <c r="H35" s="535" t="s">
        <v>446</v>
      </c>
      <c r="I35" s="544"/>
      <c r="J35" s="535" t="s">
        <v>413</v>
      </c>
      <c r="K35" s="606"/>
      <c r="L35" s="13"/>
      <c r="M35" s="13"/>
      <c r="N35" s="13"/>
      <c r="O35" s="13"/>
      <c r="P35" s="13"/>
      <c r="Q35" s="13"/>
      <c r="R35" s="13"/>
    </row>
    <row r="36" spans="1:18" ht="66.599999999999994" customHeight="1">
      <c r="A36" s="383" t="s">
        <v>414</v>
      </c>
      <c r="B36" s="384"/>
      <c r="C36" s="384"/>
      <c r="D36" s="384"/>
      <c r="E36" s="385"/>
      <c r="F36" s="627" t="s">
        <v>186</v>
      </c>
      <c r="G36" s="627"/>
      <c r="H36" s="535" t="s">
        <v>447</v>
      </c>
      <c r="I36" s="544"/>
      <c r="J36" s="535" t="s">
        <v>413</v>
      </c>
      <c r="K36" s="606"/>
      <c r="L36" s="13"/>
      <c r="M36" s="13"/>
      <c r="N36" s="13"/>
      <c r="O36" s="13"/>
      <c r="P36" s="13"/>
      <c r="Q36" s="13"/>
      <c r="R36" s="13"/>
    </row>
    <row r="37" spans="1:18" ht="51.95" customHeight="1">
      <c r="A37" s="399" t="s">
        <v>412</v>
      </c>
      <c r="B37" s="400"/>
      <c r="C37" s="400"/>
      <c r="D37" s="400"/>
      <c r="E37" s="400"/>
      <c r="F37" s="627" t="s">
        <v>186</v>
      </c>
      <c r="G37" s="627"/>
      <c r="H37" s="535" t="s">
        <v>448</v>
      </c>
      <c r="I37" s="544"/>
      <c r="J37" s="535" t="s">
        <v>449</v>
      </c>
      <c r="K37" s="606"/>
      <c r="L37" s="13"/>
      <c r="M37" s="13"/>
      <c r="N37" s="13"/>
      <c r="O37" s="13"/>
      <c r="P37" s="13"/>
      <c r="Q37" s="13"/>
      <c r="R37" s="13"/>
    </row>
    <row r="38" spans="1:18" ht="59.45" customHeight="1">
      <c r="A38" s="397" t="s">
        <v>411</v>
      </c>
      <c r="B38" s="398"/>
      <c r="C38" s="398"/>
      <c r="D38" s="398"/>
      <c r="E38" s="398"/>
      <c r="F38" s="627" t="s">
        <v>186</v>
      </c>
      <c r="G38" s="627"/>
      <c r="H38" s="398" t="s">
        <v>450</v>
      </c>
      <c r="I38" s="398"/>
      <c r="J38" s="535" t="s">
        <v>410</v>
      </c>
      <c r="K38" s="606"/>
      <c r="L38" s="13"/>
      <c r="M38" s="13"/>
      <c r="N38" s="13"/>
      <c r="O38" s="13"/>
      <c r="P38" s="13"/>
      <c r="Q38" s="13"/>
      <c r="R38" s="13"/>
    </row>
    <row r="39" spans="1:18" ht="57" customHeight="1">
      <c r="A39" s="397" t="s">
        <v>409</v>
      </c>
      <c r="B39" s="398"/>
      <c r="C39" s="398"/>
      <c r="D39" s="398"/>
      <c r="E39" s="398"/>
      <c r="F39" s="627" t="s">
        <v>186</v>
      </c>
      <c r="G39" s="627"/>
      <c r="H39" s="398" t="s">
        <v>451</v>
      </c>
      <c r="I39" s="398"/>
      <c r="J39" s="535" t="s">
        <v>408</v>
      </c>
      <c r="K39" s="606"/>
      <c r="L39" s="13"/>
      <c r="M39" s="13"/>
      <c r="N39" s="13"/>
      <c r="O39" s="13"/>
      <c r="P39" s="13"/>
      <c r="Q39" s="13"/>
      <c r="R39" s="13"/>
    </row>
    <row r="40" spans="1:18" ht="66" customHeight="1">
      <c r="A40" s="383" t="s">
        <v>407</v>
      </c>
      <c r="B40" s="384"/>
      <c r="C40" s="384"/>
      <c r="D40" s="384"/>
      <c r="E40" s="385"/>
      <c r="F40" s="627" t="s">
        <v>186</v>
      </c>
      <c r="G40" s="627"/>
      <c r="H40" s="443" t="s">
        <v>452</v>
      </c>
      <c r="I40" s="385"/>
      <c r="J40" s="535" t="s">
        <v>403</v>
      </c>
      <c r="K40" s="606"/>
      <c r="L40" s="13"/>
      <c r="M40" s="13"/>
      <c r="N40" s="13"/>
      <c r="O40" s="13"/>
      <c r="P40" s="13"/>
      <c r="Q40" s="13"/>
      <c r="R40" s="13"/>
    </row>
    <row r="41" spans="1:18" ht="65.45" customHeight="1">
      <c r="A41" s="383" t="s">
        <v>406</v>
      </c>
      <c r="B41" s="384"/>
      <c r="C41" s="384"/>
      <c r="D41" s="384"/>
      <c r="E41" s="385"/>
      <c r="F41" s="627" t="s">
        <v>186</v>
      </c>
      <c r="G41" s="627"/>
      <c r="H41" s="443" t="s">
        <v>453</v>
      </c>
      <c r="I41" s="385"/>
      <c r="J41" s="535" t="s">
        <v>403</v>
      </c>
      <c r="K41" s="606"/>
      <c r="L41" s="13"/>
      <c r="M41" s="13"/>
      <c r="N41" s="13"/>
      <c r="O41" s="13"/>
      <c r="P41" s="13"/>
      <c r="Q41" s="13"/>
      <c r="R41" s="13"/>
    </row>
    <row r="42" spans="1:18" ht="63.95" customHeight="1">
      <c r="A42" s="383" t="s">
        <v>405</v>
      </c>
      <c r="B42" s="384"/>
      <c r="C42" s="384"/>
      <c r="D42" s="384"/>
      <c r="E42" s="385"/>
      <c r="F42" s="627" t="s">
        <v>186</v>
      </c>
      <c r="G42" s="627"/>
      <c r="H42" s="443" t="s">
        <v>453</v>
      </c>
      <c r="I42" s="385"/>
      <c r="J42" s="535" t="s">
        <v>403</v>
      </c>
      <c r="K42" s="606"/>
      <c r="L42" s="13"/>
      <c r="M42" s="13"/>
      <c r="N42" s="13"/>
      <c r="O42" s="13"/>
      <c r="P42" s="13"/>
      <c r="Q42" s="13"/>
      <c r="R42" s="13"/>
    </row>
    <row r="43" spans="1:18" ht="66" customHeight="1">
      <c r="A43" s="383" t="s">
        <v>404</v>
      </c>
      <c r="B43" s="384"/>
      <c r="C43" s="384"/>
      <c r="D43" s="384"/>
      <c r="E43" s="385"/>
      <c r="F43" s="627" t="s">
        <v>186</v>
      </c>
      <c r="G43" s="627"/>
      <c r="H43" s="443" t="s">
        <v>453</v>
      </c>
      <c r="I43" s="385"/>
      <c r="J43" s="535" t="s">
        <v>403</v>
      </c>
      <c r="K43" s="606"/>
      <c r="L43" s="13"/>
      <c r="M43" s="13"/>
      <c r="N43" s="13"/>
      <c r="O43" s="13"/>
      <c r="P43" s="13"/>
      <c r="Q43" s="13"/>
      <c r="R43" s="13"/>
    </row>
    <row r="44" spans="1:18" ht="108" customHeight="1">
      <c r="A44" s="383" t="s">
        <v>402</v>
      </c>
      <c r="B44" s="384"/>
      <c r="C44" s="384"/>
      <c r="D44" s="384"/>
      <c r="E44" s="385"/>
      <c r="F44" s="627" t="s">
        <v>186</v>
      </c>
      <c r="G44" s="627"/>
      <c r="H44" s="443" t="s">
        <v>454</v>
      </c>
      <c r="I44" s="385"/>
      <c r="J44" s="535" t="s">
        <v>399</v>
      </c>
      <c r="K44" s="606"/>
      <c r="L44" s="13"/>
      <c r="M44" s="13"/>
      <c r="N44" s="13"/>
      <c r="O44" s="13"/>
      <c r="P44" s="13"/>
      <c r="Q44" s="13"/>
      <c r="R44" s="13"/>
    </row>
    <row r="45" spans="1:18" ht="108" customHeight="1">
      <c r="A45" s="383" t="s">
        <v>401</v>
      </c>
      <c r="B45" s="384"/>
      <c r="C45" s="384"/>
      <c r="D45" s="384"/>
      <c r="E45" s="385"/>
      <c r="F45" s="628" t="s">
        <v>186</v>
      </c>
      <c r="G45" s="629"/>
      <c r="H45" s="443" t="s">
        <v>454</v>
      </c>
      <c r="I45" s="385"/>
      <c r="J45" s="535" t="s">
        <v>399</v>
      </c>
      <c r="K45" s="606"/>
      <c r="L45" s="13"/>
      <c r="M45" s="13"/>
      <c r="N45" s="13"/>
      <c r="O45" s="13"/>
      <c r="P45" s="13"/>
      <c r="Q45" s="13"/>
      <c r="R45" s="13"/>
    </row>
    <row r="46" spans="1:18" ht="101.45" customHeight="1">
      <c r="A46" s="383" t="s">
        <v>400</v>
      </c>
      <c r="B46" s="384"/>
      <c r="C46" s="384"/>
      <c r="D46" s="384"/>
      <c r="E46" s="385"/>
      <c r="F46" s="628" t="s">
        <v>186</v>
      </c>
      <c r="G46" s="629"/>
      <c r="H46" s="443" t="s">
        <v>454</v>
      </c>
      <c r="I46" s="385"/>
      <c r="J46" s="535" t="s">
        <v>399</v>
      </c>
      <c r="K46" s="606"/>
      <c r="L46" s="13"/>
      <c r="M46" s="13"/>
      <c r="N46" s="13"/>
      <c r="O46" s="13"/>
      <c r="P46" s="13"/>
      <c r="Q46" s="13"/>
      <c r="R46" s="13"/>
    </row>
    <row r="47" spans="1:18" ht="109.5" customHeight="1">
      <c r="A47" s="383" t="s">
        <v>398</v>
      </c>
      <c r="B47" s="384"/>
      <c r="C47" s="384"/>
      <c r="D47" s="384"/>
      <c r="E47" s="385"/>
      <c r="F47" s="628" t="s">
        <v>186</v>
      </c>
      <c r="G47" s="629"/>
      <c r="H47" s="443" t="s">
        <v>455</v>
      </c>
      <c r="I47" s="385"/>
      <c r="J47" s="535" t="s">
        <v>393</v>
      </c>
      <c r="K47" s="606"/>
      <c r="L47" s="13"/>
      <c r="M47" s="13"/>
      <c r="N47" s="13"/>
      <c r="O47" s="13"/>
      <c r="P47" s="13"/>
      <c r="Q47" s="13"/>
      <c r="R47" s="13"/>
    </row>
    <row r="48" spans="1:18" ht="109.5" customHeight="1">
      <c r="A48" s="383" t="s">
        <v>397</v>
      </c>
      <c r="B48" s="384"/>
      <c r="C48" s="384"/>
      <c r="D48" s="384"/>
      <c r="E48" s="385"/>
      <c r="F48" s="628" t="s">
        <v>186</v>
      </c>
      <c r="G48" s="629"/>
      <c r="H48" s="443" t="s">
        <v>456</v>
      </c>
      <c r="I48" s="385"/>
      <c r="J48" s="535" t="s">
        <v>393</v>
      </c>
      <c r="K48" s="606"/>
      <c r="L48" s="13"/>
      <c r="M48" s="13"/>
      <c r="N48" s="13"/>
      <c r="O48" s="13"/>
      <c r="P48" s="13"/>
      <c r="Q48" s="13"/>
      <c r="R48" s="13"/>
    </row>
    <row r="49" spans="1:18" ht="107.45" customHeight="1">
      <c r="A49" s="383" t="s">
        <v>396</v>
      </c>
      <c r="B49" s="384"/>
      <c r="C49" s="384"/>
      <c r="D49" s="384"/>
      <c r="E49" s="385"/>
      <c r="F49" s="628" t="s">
        <v>186</v>
      </c>
      <c r="G49" s="629"/>
      <c r="H49" s="443" t="s">
        <v>457</v>
      </c>
      <c r="I49" s="385"/>
      <c r="J49" s="535" t="s">
        <v>393</v>
      </c>
      <c r="K49" s="606"/>
      <c r="L49" s="13"/>
      <c r="M49" s="13"/>
      <c r="N49" s="13"/>
      <c r="O49" s="13"/>
      <c r="P49" s="13"/>
      <c r="Q49" s="13"/>
      <c r="R49" s="13"/>
    </row>
    <row r="50" spans="1:18" ht="116.1" customHeight="1" thickBot="1">
      <c r="A50" s="391" t="s">
        <v>395</v>
      </c>
      <c r="B50" s="392"/>
      <c r="C50" s="392"/>
      <c r="D50" s="392"/>
      <c r="E50" s="392"/>
      <c r="F50" s="628" t="s">
        <v>186</v>
      </c>
      <c r="G50" s="629"/>
      <c r="H50" s="392" t="s">
        <v>394</v>
      </c>
      <c r="I50" s="392"/>
      <c r="J50" s="535" t="s">
        <v>393</v>
      </c>
      <c r="K50" s="606"/>
      <c r="L50" s="13"/>
      <c r="M50" s="13"/>
      <c r="N50" s="13"/>
      <c r="O50" s="13"/>
      <c r="P50" s="13"/>
      <c r="Q50" s="13"/>
      <c r="R50" s="13"/>
    </row>
    <row r="51" spans="1:18" ht="23.45" customHeight="1">
      <c r="A51" s="371" t="s">
        <v>91</v>
      </c>
      <c r="B51" s="372"/>
      <c r="C51" s="582" t="s">
        <v>460</v>
      </c>
      <c r="D51" s="582"/>
      <c r="E51" s="582"/>
      <c r="F51" s="582"/>
      <c r="G51" s="582"/>
      <c r="H51" s="582"/>
      <c r="I51" s="582"/>
      <c r="J51" s="582"/>
      <c r="K51" s="583"/>
      <c r="L51" s="13"/>
      <c r="M51" s="13"/>
      <c r="N51" s="13"/>
      <c r="O51" s="13"/>
      <c r="P51" s="13"/>
      <c r="Q51" s="13"/>
      <c r="R51" s="13"/>
    </row>
    <row r="52" spans="1:18" ht="23.45" customHeight="1">
      <c r="A52" s="373"/>
      <c r="B52" s="374"/>
      <c r="C52" s="383" t="s">
        <v>461</v>
      </c>
      <c r="D52" s="384"/>
      <c r="E52" s="384"/>
      <c r="F52" s="384"/>
      <c r="G52" s="384"/>
      <c r="H52" s="384"/>
      <c r="I52" s="384"/>
      <c r="J52" s="384"/>
      <c r="K52" s="444"/>
      <c r="L52" s="13"/>
      <c r="M52" s="13"/>
      <c r="N52" s="13"/>
      <c r="O52" s="13"/>
      <c r="P52" s="13"/>
      <c r="Q52" s="13"/>
      <c r="R52" s="13"/>
    </row>
    <row r="53" spans="1:18" ht="23.45" customHeight="1">
      <c r="A53" s="373"/>
      <c r="B53" s="374"/>
      <c r="C53" s="383" t="s">
        <v>459</v>
      </c>
      <c r="D53" s="384"/>
      <c r="E53" s="384"/>
      <c r="F53" s="384"/>
      <c r="G53" s="384"/>
      <c r="H53" s="384"/>
      <c r="I53" s="384"/>
      <c r="J53" s="384"/>
      <c r="K53" s="444"/>
      <c r="L53" s="13"/>
      <c r="M53" s="13"/>
      <c r="N53" s="13"/>
      <c r="O53" s="13"/>
      <c r="P53" s="13"/>
      <c r="Q53" s="13"/>
      <c r="R53" s="13"/>
    </row>
    <row r="54" spans="1:18" ht="23.45" customHeight="1" thickBot="1">
      <c r="A54" s="375"/>
      <c r="B54" s="376"/>
      <c r="C54" s="578" t="s">
        <v>458</v>
      </c>
      <c r="D54" s="579"/>
      <c r="E54" s="579"/>
      <c r="F54" s="579"/>
      <c r="G54" s="579"/>
      <c r="H54" s="579"/>
      <c r="I54" s="579"/>
      <c r="J54" s="579"/>
      <c r="K54" s="580"/>
      <c r="L54" s="13"/>
      <c r="M54" s="13"/>
      <c r="N54" s="13"/>
      <c r="O54" s="13"/>
      <c r="P54" s="13"/>
      <c r="Q54" s="13"/>
      <c r="R54" s="13"/>
    </row>
    <row r="55" spans="1:18" ht="273" customHeight="1" thickBot="1">
      <c r="A55" s="347" t="s">
        <v>89</v>
      </c>
      <c r="B55" s="368"/>
      <c r="C55" s="630" t="s">
        <v>3220</v>
      </c>
      <c r="D55" s="421"/>
      <c r="E55" s="421"/>
      <c r="F55" s="421"/>
      <c r="G55" s="421"/>
      <c r="H55" s="421"/>
      <c r="I55" s="421"/>
      <c r="J55" s="421"/>
      <c r="K55" s="422"/>
      <c r="L55" s="13"/>
      <c r="M55" s="13"/>
      <c r="N55" s="13"/>
      <c r="O55" s="13"/>
      <c r="P55" s="13"/>
      <c r="Q55" s="13"/>
      <c r="R55" s="13"/>
    </row>
    <row r="56" spans="1:18" ht="26.45" customHeight="1">
      <c r="A56" s="371" t="s">
        <v>88</v>
      </c>
      <c r="B56" s="372"/>
      <c r="C56" s="631" t="s">
        <v>392</v>
      </c>
      <c r="D56" s="631"/>
      <c r="E56" s="631"/>
      <c r="F56" s="631"/>
      <c r="G56" s="631"/>
      <c r="H56" s="631"/>
      <c r="I56" s="631"/>
      <c r="J56" s="631"/>
      <c r="K56" s="632"/>
      <c r="L56" s="13"/>
      <c r="M56" s="13"/>
      <c r="N56" s="13"/>
      <c r="O56" s="13"/>
      <c r="P56" s="13"/>
      <c r="Q56" s="13"/>
      <c r="R56" s="13"/>
    </row>
    <row r="57" spans="1:18" ht="26.45" customHeight="1">
      <c r="A57" s="373"/>
      <c r="B57" s="374"/>
      <c r="C57" s="570" t="s">
        <v>391</v>
      </c>
      <c r="D57" s="570"/>
      <c r="E57" s="570"/>
      <c r="F57" s="570"/>
      <c r="G57" s="570"/>
      <c r="H57" s="570"/>
      <c r="I57" s="570"/>
      <c r="J57" s="570"/>
      <c r="K57" s="577"/>
      <c r="L57" s="13"/>
      <c r="M57" s="13"/>
      <c r="N57" s="13"/>
      <c r="O57" s="13"/>
      <c r="P57" s="13"/>
      <c r="Q57" s="13"/>
      <c r="R57" s="13"/>
    </row>
    <row r="58" spans="1:18" ht="26.45" customHeight="1">
      <c r="A58" s="373"/>
      <c r="B58" s="374"/>
      <c r="C58" s="570" t="s">
        <v>390</v>
      </c>
      <c r="D58" s="570"/>
      <c r="E58" s="570"/>
      <c r="F58" s="570"/>
      <c r="G58" s="570"/>
      <c r="H58" s="570"/>
      <c r="I58" s="570"/>
      <c r="J58" s="570"/>
      <c r="K58" s="577"/>
      <c r="L58" s="13"/>
      <c r="M58" s="13"/>
      <c r="N58" s="13"/>
      <c r="O58" s="13"/>
      <c r="P58" s="13"/>
      <c r="Q58" s="13"/>
      <c r="R58" s="13"/>
    </row>
    <row r="59" spans="1:18" ht="26.45" customHeight="1">
      <c r="A59" s="373"/>
      <c r="B59" s="374"/>
      <c r="C59" s="570" t="s">
        <v>389</v>
      </c>
      <c r="D59" s="570"/>
      <c r="E59" s="570"/>
      <c r="F59" s="570"/>
      <c r="G59" s="570"/>
      <c r="H59" s="570"/>
      <c r="I59" s="570"/>
      <c r="J59" s="570"/>
      <c r="K59" s="577"/>
      <c r="L59" s="13"/>
      <c r="M59" s="13"/>
      <c r="N59" s="13"/>
      <c r="O59" s="13"/>
      <c r="P59" s="13"/>
      <c r="Q59" s="13"/>
      <c r="R59" s="13"/>
    </row>
    <row r="60" spans="1:18" ht="26.45" customHeight="1" thickBot="1">
      <c r="A60" s="375"/>
      <c r="B60" s="376"/>
      <c r="C60" s="573" t="s">
        <v>388</v>
      </c>
      <c r="D60" s="573"/>
      <c r="E60" s="573"/>
      <c r="F60" s="573"/>
      <c r="G60" s="573"/>
      <c r="H60" s="573"/>
      <c r="I60" s="573"/>
      <c r="J60" s="573"/>
      <c r="K60" s="633"/>
      <c r="L60" s="13"/>
      <c r="M60" s="13"/>
      <c r="N60" s="13"/>
      <c r="O60" s="13"/>
      <c r="P60" s="13"/>
      <c r="Q60" s="13"/>
      <c r="R60" s="13"/>
    </row>
    <row r="61" spans="1:18" ht="21.95" customHeight="1">
      <c r="A61" s="353" t="s">
        <v>82</v>
      </c>
      <c r="B61" s="354"/>
      <c r="C61" s="649" t="s">
        <v>2907</v>
      </c>
      <c r="D61" s="650"/>
      <c r="E61" s="650"/>
      <c r="F61" s="650"/>
      <c r="G61" s="650"/>
      <c r="H61" s="650"/>
      <c r="I61" s="650"/>
      <c r="J61" s="650"/>
      <c r="K61" s="651"/>
      <c r="L61" s="13"/>
      <c r="M61" s="13"/>
      <c r="N61" s="131"/>
      <c r="O61" s="13"/>
      <c r="P61" s="13"/>
      <c r="Q61" s="13"/>
      <c r="R61" s="13"/>
    </row>
    <row r="62" spans="1:18" ht="23.1" customHeight="1">
      <c r="A62" s="355"/>
      <c r="B62" s="356"/>
      <c r="C62" s="544" t="s">
        <v>2909</v>
      </c>
      <c r="D62" s="652"/>
      <c r="E62" s="652"/>
      <c r="F62" s="652"/>
      <c r="G62" s="652"/>
      <c r="H62" s="652"/>
      <c r="I62" s="652"/>
      <c r="J62" s="652"/>
      <c r="K62" s="653"/>
      <c r="L62" s="13"/>
      <c r="M62" s="13"/>
      <c r="N62" s="13"/>
      <c r="O62" s="13"/>
      <c r="P62" s="13"/>
      <c r="Q62" s="13"/>
      <c r="R62" s="13"/>
    </row>
    <row r="63" spans="1:18" ht="36.75" customHeight="1">
      <c r="A63" s="355"/>
      <c r="B63" s="356"/>
      <c r="C63" s="544" t="s">
        <v>2908</v>
      </c>
      <c r="D63" s="652"/>
      <c r="E63" s="652"/>
      <c r="F63" s="652"/>
      <c r="G63" s="652"/>
      <c r="H63" s="652"/>
      <c r="I63" s="652"/>
      <c r="J63" s="652"/>
      <c r="K63" s="653"/>
      <c r="L63" s="13"/>
      <c r="M63" s="13"/>
      <c r="N63" s="13"/>
      <c r="O63" s="13"/>
      <c r="P63" s="13"/>
      <c r="Q63" s="13"/>
      <c r="R63" s="13"/>
    </row>
    <row r="64" spans="1:18" ht="23.25" customHeight="1">
      <c r="A64" s="357"/>
      <c r="B64" s="358"/>
      <c r="C64" s="385" t="s">
        <v>387</v>
      </c>
      <c r="D64" s="398"/>
      <c r="E64" s="398"/>
      <c r="F64" s="398"/>
      <c r="G64" s="398"/>
      <c r="H64" s="398"/>
      <c r="I64" s="398"/>
      <c r="J64" s="398"/>
      <c r="K64" s="634"/>
      <c r="L64" s="13"/>
      <c r="M64" s="13"/>
      <c r="N64" s="13"/>
      <c r="O64" s="13"/>
      <c r="P64" s="13"/>
      <c r="Q64" s="13"/>
      <c r="R64" s="13"/>
    </row>
    <row r="65" spans="1:18" ht="21.75" customHeight="1">
      <c r="A65" s="357"/>
      <c r="B65" s="358"/>
      <c r="C65" s="635" t="s">
        <v>2910</v>
      </c>
      <c r="D65" s="398"/>
      <c r="E65" s="398"/>
      <c r="F65" s="398"/>
      <c r="G65" s="398"/>
      <c r="H65" s="398"/>
      <c r="I65" s="398"/>
      <c r="J65" s="398"/>
      <c r="K65" s="634"/>
      <c r="L65" s="13"/>
      <c r="M65" s="13"/>
      <c r="N65" s="13"/>
      <c r="O65" s="13"/>
      <c r="P65" s="13"/>
      <c r="Q65" s="13"/>
      <c r="R65" s="13"/>
    </row>
    <row r="66" spans="1:18" ht="35.25" customHeight="1" thickBot="1">
      <c r="A66" s="357"/>
      <c r="B66" s="358"/>
      <c r="C66" s="635" t="s">
        <v>2911</v>
      </c>
      <c r="D66" s="398"/>
      <c r="E66" s="398"/>
      <c r="F66" s="398"/>
      <c r="G66" s="398"/>
      <c r="H66" s="398"/>
      <c r="I66" s="398"/>
      <c r="J66" s="398"/>
      <c r="K66" s="634"/>
      <c r="L66" s="13"/>
      <c r="M66" s="13"/>
      <c r="N66" s="13"/>
      <c r="O66" s="13"/>
      <c r="P66" s="13"/>
      <c r="Q66" s="13"/>
      <c r="R66" s="13"/>
    </row>
    <row r="67" spans="1:18" ht="15.75" thickBot="1">
      <c r="A67" s="332" t="s">
        <v>73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4"/>
      <c r="L67" s="13"/>
      <c r="M67" s="13"/>
      <c r="N67" s="13"/>
      <c r="O67" s="13"/>
      <c r="P67" s="13"/>
      <c r="Q67" s="13"/>
      <c r="R67" s="13"/>
    </row>
    <row r="68" spans="1:18">
      <c r="A68" s="5" t="s">
        <v>72</v>
      </c>
      <c r="B68" s="15"/>
      <c r="C68" s="15"/>
      <c r="D68" s="15"/>
      <c r="E68" s="15"/>
      <c r="F68" s="636">
        <v>60</v>
      </c>
      <c r="G68" s="637"/>
      <c r="H68" s="637"/>
      <c r="I68" s="637"/>
      <c r="J68" s="637"/>
      <c r="K68" s="638"/>
      <c r="L68" s="13" t="s">
        <v>71</v>
      </c>
      <c r="M68" s="13"/>
      <c r="N68" s="13"/>
      <c r="O68" s="13"/>
      <c r="P68" s="13"/>
      <c r="Q68" s="13"/>
      <c r="R68" s="13"/>
    </row>
    <row r="69" spans="1:18">
      <c r="A69" s="3" t="s">
        <v>70</v>
      </c>
      <c r="B69" s="14"/>
      <c r="C69" s="14"/>
      <c r="D69" s="14"/>
      <c r="E69" s="14"/>
      <c r="F69" s="639">
        <v>15</v>
      </c>
      <c r="G69" s="640"/>
      <c r="H69" s="640"/>
      <c r="I69" s="640"/>
      <c r="J69" s="640"/>
      <c r="K69" s="641"/>
      <c r="L69" s="13" t="s">
        <v>69</v>
      </c>
      <c r="M69" s="13"/>
      <c r="N69" s="13"/>
      <c r="O69" s="13"/>
      <c r="P69" s="13"/>
      <c r="Q69" s="13"/>
      <c r="R69" s="13"/>
    </row>
    <row r="70" spans="1:18" ht="15.75" thickBot="1">
      <c r="A70" s="642" t="s">
        <v>68</v>
      </c>
      <c r="B70" s="643"/>
      <c r="C70" s="643"/>
      <c r="D70" s="643"/>
      <c r="E70" s="644"/>
      <c r="F70" s="645" t="s">
        <v>386</v>
      </c>
      <c r="G70" s="646"/>
      <c r="H70" s="646"/>
      <c r="I70" s="646"/>
      <c r="J70" s="646"/>
      <c r="K70" s="647"/>
      <c r="L70" s="13"/>
      <c r="M70" s="13"/>
      <c r="N70" s="13"/>
      <c r="O70" s="13"/>
      <c r="P70" s="13"/>
      <c r="Q70" s="13"/>
      <c r="R70" s="13"/>
    </row>
    <row r="71" spans="1:18" ht="32.450000000000003" customHeight="1" thickBot="1">
      <c r="A71" s="347" t="s">
        <v>67</v>
      </c>
      <c r="B71" s="348"/>
      <c r="C71" s="348"/>
      <c r="D71" s="348"/>
      <c r="E71" s="349"/>
      <c r="F71" s="648" t="s">
        <v>3165</v>
      </c>
      <c r="G71" s="421"/>
      <c r="H71" s="421"/>
      <c r="I71" s="421"/>
      <c r="J71" s="421"/>
      <c r="K71" s="422"/>
      <c r="L71" s="13"/>
      <c r="M71" s="13"/>
      <c r="N71" s="13"/>
      <c r="O71" s="13"/>
      <c r="P71" s="13"/>
      <c r="Q71" s="13"/>
      <c r="R71" s="13"/>
    </row>
  </sheetData>
  <mergeCells count="195">
    <mergeCell ref="C64:K64"/>
    <mergeCell ref="C65:K65"/>
    <mergeCell ref="C66:K66"/>
    <mergeCell ref="A67:K67"/>
    <mergeCell ref="F68:K68"/>
    <mergeCell ref="F69:K69"/>
    <mergeCell ref="A70:E70"/>
    <mergeCell ref="F70:K70"/>
    <mergeCell ref="A71:E71"/>
    <mergeCell ref="F71:K71"/>
    <mergeCell ref="A61:B66"/>
    <mergeCell ref="C61:K61"/>
    <mergeCell ref="C62:K62"/>
    <mergeCell ref="C63:K63"/>
    <mergeCell ref="C51:K51"/>
    <mergeCell ref="A55:B55"/>
    <mergeCell ref="C55:K55"/>
    <mergeCell ref="A56:B60"/>
    <mergeCell ref="C56:K56"/>
    <mergeCell ref="C57:K57"/>
    <mergeCell ref="C58:K58"/>
    <mergeCell ref="C59:K59"/>
    <mergeCell ref="C60:K60"/>
    <mergeCell ref="A51:B54"/>
    <mergeCell ref="C52:K52"/>
    <mergeCell ref="C53:K53"/>
    <mergeCell ref="C54:K54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41:E41"/>
    <mergeCell ref="F41:G41"/>
    <mergeCell ref="H41:I41"/>
    <mergeCell ref="J41:K41"/>
    <mergeCell ref="A50:E50"/>
    <mergeCell ref="F50:G50"/>
    <mergeCell ref="H50:I50"/>
    <mergeCell ref="J50:K50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32:E32"/>
    <mergeCell ref="F32:G32"/>
    <mergeCell ref="H32:I32"/>
    <mergeCell ref="J32:K32"/>
    <mergeCell ref="A33:E33"/>
    <mergeCell ref="F33:G33"/>
    <mergeCell ref="H33:I33"/>
    <mergeCell ref="J33:K33"/>
    <mergeCell ref="A42:E42"/>
    <mergeCell ref="F42:G42"/>
    <mergeCell ref="H42:I42"/>
    <mergeCell ref="J42:K42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4:E34"/>
    <mergeCell ref="F34:G34"/>
    <mergeCell ref="H34:I34"/>
    <mergeCell ref="J34:K34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D7:K7"/>
    <mergeCell ref="A13:C15"/>
    <mergeCell ref="D13:K13"/>
    <mergeCell ref="A22:E22"/>
    <mergeCell ref="F22:G22"/>
    <mergeCell ref="H22:I22"/>
    <mergeCell ref="J22:K22"/>
    <mergeCell ref="L20:R20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A25:E25"/>
    <mergeCell ref="F25:G25"/>
    <mergeCell ref="H25:I25"/>
    <mergeCell ref="J25:K25"/>
    <mergeCell ref="H24:I24"/>
    <mergeCell ref="J24:K24"/>
    <mergeCell ref="A5:C5"/>
    <mergeCell ref="A6:C6"/>
    <mergeCell ref="D6:K6"/>
    <mergeCell ref="A16:C17"/>
    <mergeCell ref="D5:E5"/>
    <mergeCell ref="F5:H5"/>
    <mergeCell ref="I5:K5"/>
    <mergeCell ref="L18:R18"/>
    <mergeCell ref="A21:E21"/>
    <mergeCell ref="F21:G21"/>
    <mergeCell ref="H21:I21"/>
    <mergeCell ref="J21:K21"/>
    <mergeCell ref="D19:K19"/>
    <mergeCell ref="L19:R19"/>
    <mergeCell ref="D16:K16"/>
    <mergeCell ref="D17:K17"/>
    <mergeCell ref="L5:Q6"/>
    <mergeCell ref="A18:C18"/>
    <mergeCell ref="D18:K18"/>
    <mergeCell ref="A20:E20"/>
    <mergeCell ref="F20:G20"/>
    <mergeCell ref="H20:I20"/>
    <mergeCell ref="J20:K20"/>
    <mergeCell ref="A7:C7"/>
    <mergeCell ref="D14:K14"/>
    <mergeCell ref="D15:K15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A3:C3"/>
    <mergeCell ref="D3:E3"/>
    <mergeCell ref="F3:H3"/>
    <mergeCell ref="I3:K3"/>
    <mergeCell ref="A4:C4"/>
    <mergeCell ref="D4:E4"/>
    <mergeCell ref="F4:H4"/>
    <mergeCell ref="A8:K8"/>
    <mergeCell ref="A9:C12"/>
    <mergeCell ref="D9:K9"/>
    <mergeCell ref="D10:K10"/>
    <mergeCell ref="D11:K11"/>
    <mergeCell ref="D12:K1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22" workbookViewId="0">
      <selection activeCell="N27" sqref="N27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2834</v>
      </c>
      <c r="J1" s="465"/>
      <c r="K1" s="466"/>
    </row>
    <row r="2" spans="1:18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756</v>
      </c>
      <c r="J2" s="1031"/>
      <c r="K2" s="1030"/>
    </row>
    <row r="3" spans="1:18" ht="15.75" customHeight="1" thickBot="1">
      <c r="A3" s="461" t="s">
        <v>163</v>
      </c>
      <c r="B3" s="1619"/>
      <c r="C3" s="1620"/>
      <c r="D3" s="467">
        <v>60</v>
      </c>
      <c r="E3" s="1622"/>
      <c r="F3" s="461" t="s">
        <v>161</v>
      </c>
      <c r="G3" s="1619"/>
      <c r="H3" s="1620"/>
      <c r="I3" s="467">
        <v>4</v>
      </c>
      <c r="J3" s="1621"/>
      <c r="K3" s="1622"/>
    </row>
    <row r="4" spans="1:18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8" ht="16.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2178" t="s">
        <v>151</v>
      </c>
      <c r="M5" s="2179"/>
      <c r="N5" s="2179"/>
      <c r="O5" s="2179"/>
      <c r="P5" s="2179"/>
      <c r="Q5" s="2179"/>
    </row>
    <row r="6" spans="1:18" ht="34.9" customHeight="1" thickBot="1">
      <c r="A6" s="473" t="s">
        <v>150</v>
      </c>
      <c r="B6" s="1604"/>
      <c r="C6" s="1604"/>
      <c r="D6" s="1605" t="s">
        <v>521</v>
      </c>
      <c r="E6" s="351"/>
      <c r="F6" s="351"/>
      <c r="G6" s="351"/>
      <c r="H6" s="351"/>
      <c r="I6" s="351"/>
      <c r="J6" s="351"/>
      <c r="K6" s="352"/>
      <c r="L6" s="2178"/>
      <c r="M6" s="2179"/>
      <c r="N6" s="2179"/>
      <c r="O6" s="2179"/>
      <c r="P6" s="2179"/>
      <c r="Q6" s="2179"/>
    </row>
    <row r="7" spans="1:18" ht="50.25" customHeight="1" thickBot="1">
      <c r="A7" s="448" t="s">
        <v>149</v>
      </c>
      <c r="B7" s="449"/>
      <c r="C7" s="449"/>
      <c r="D7" s="450" t="s">
        <v>2833</v>
      </c>
      <c r="E7" s="450"/>
      <c r="F7" s="450"/>
      <c r="G7" s="450"/>
      <c r="H7" s="450"/>
      <c r="I7" s="450"/>
      <c r="J7" s="450"/>
      <c r="K7" s="451"/>
    </row>
    <row r="8" spans="1:18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8" ht="36" customHeight="1">
      <c r="A9" s="438" t="s">
        <v>146</v>
      </c>
      <c r="B9" s="439"/>
      <c r="C9" s="440"/>
      <c r="D9" s="2254" t="s">
        <v>2845</v>
      </c>
      <c r="E9" s="2255"/>
      <c r="F9" s="2255"/>
      <c r="G9" s="2255"/>
      <c r="H9" s="2255"/>
      <c r="I9" s="2255"/>
      <c r="J9" s="2255"/>
      <c r="K9" s="2256"/>
    </row>
    <row r="10" spans="1:18" ht="51" customHeight="1" thickBot="1">
      <c r="A10" s="438"/>
      <c r="B10" s="439"/>
      <c r="C10" s="440"/>
      <c r="D10" s="2257" t="s">
        <v>2846</v>
      </c>
      <c r="E10" s="2258"/>
      <c r="F10" s="2258"/>
      <c r="G10" s="2258"/>
      <c r="H10" s="2258"/>
      <c r="I10" s="2258"/>
      <c r="J10" s="2258"/>
      <c r="K10" s="2259"/>
    </row>
    <row r="11" spans="1:18" ht="35.25" customHeight="1">
      <c r="A11" s="435" t="s">
        <v>144</v>
      </c>
      <c r="B11" s="1654"/>
      <c r="C11" s="1655"/>
      <c r="D11" s="2266" t="s">
        <v>2896</v>
      </c>
      <c r="E11" s="2267"/>
      <c r="F11" s="2267"/>
      <c r="G11" s="2267"/>
      <c r="H11" s="2267"/>
      <c r="I11" s="2267"/>
      <c r="J11" s="2267"/>
      <c r="K11" s="2268"/>
    </row>
    <row r="12" spans="1:18" ht="38.1" customHeight="1">
      <c r="A12" s="438"/>
      <c r="B12" s="439"/>
      <c r="C12" s="440"/>
      <c r="D12" s="2257" t="s">
        <v>2895</v>
      </c>
      <c r="E12" s="2258"/>
      <c r="F12" s="2258"/>
      <c r="G12" s="2258"/>
      <c r="H12" s="2258"/>
      <c r="I12" s="2258"/>
      <c r="J12" s="2258"/>
      <c r="K12" s="2259"/>
    </row>
    <row r="13" spans="1:18" ht="38.25" customHeight="1" thickBot="1">
      <c r="A13" s="438"/>
      <c r="B13" s="439"/>
      <c r="C13" s="440"/>
      <c r="D13" s="2269" t="s">
        <v>2847</v>
      </c>
      <c r="E13" s="2270"/>
      <c r="F13" s="2270"/>
      <c r="G13" s="2270"/>
      <c r="H13" s="2270"/>
      <c r="I13" s="2270"/>
      <c r="J13" s="2270"/>
      <c r="K13" s="2271"/>
    </row>
    <row r="14" spans="1:18" ht="34.5" customHeight="1">
      <c r="A14" s="435" t="s">
        <v>141</v>
      </c>
      <c r="B14" s="1654"/>
      <c r="C14" s="1655"/>
      <c r="D14" s="2272" t="s">
        <v>2848</v>
      </c>
      <c r="E14" s="2273"/>
      <c r="F14" s="2273"/>
      <c r="G14" s="2273"/>
      <c r="H14" s="2273"/>
      <c r="I14" s="2273"/>
      <c r="J14" s="2273"/>
      <c r="K14" s="2274"/>
    </row>
    <row r="15" spans="1:18" ht="39.6" customHeight="1" thickBot="1">
      <c r="A15" s="438"/>
      <c r="B15" s="439"/>
      <c r="C15" s="440"/>
      <c r="D15" s="2257" t="s">
        <v>2849</v>
      </c>
      <c r="E15" s="2258"/>
      <c r="F15" s="2258"/>
      <c r="G15" s="2258"/>
      <c r="H15" s="2258"/>
      <c r="I15" s="2258"/>
      <c r="J15" s="2258"/>
      <c r="K15" s="2259"/>
    </row>
    <row r="16" spans="1:18" ht="64.5" customHeight="1" thickBot="1">
      <c r="A16" s="347" t="s">
        <v>139</v>
      </c>
      <c r="B16" s="348"/>
      <c r="C16" s="1042"/>
      <c r="D16" s="2260" t="s">
        <v>2835</v>
      </c>
      <c r="E16" s="2261"/>
      <c r="F16" s="2261"/>
      <c r="G16" s="2261"/>
      <c r="H16" s="2261"/>
      <c r="I16" s="2261"/>
      <c r="J16" s="2261"/>
      <c r="K16" s="2262"/>
      <c r="L16" s="423" t="s">
        <v>138</v>
      </c>
      <c r="M16" s="424"/>
      <c r="N16" s="424"/>
      <c r="O16" s="424"/>
      <c r="P16" s="424"/>
      <c r="Q16" s="424"/>
      <c r="R16" s="424"/>
    </row>
    <row r="17" spans="1:18" ht="19.5" customHeight="1" thickBot="1">
      <c r="A17" s="7" t="s">
        <v>137</v>
      </c>
      <c r="B17" s="6"/>
      <c r="C17" s="6"/>
      <c r="D17" s="1603" t="s">
        <v>232</v>
      </c>
      <c r="E17" s="426"/>
      <c r="F17" s="426"/>
      <c r="G17" s="426"/>
      <c r="H17" s="426"/>
      <c r="I17" s="426"/>
      <c r="J17" s="426"/>
      <c r="K17" s="427"/>
      <c r="L17" s="428" t="s">
        <v>136</v>
      </c>
      <c r="M17" s="429"/>
      <c r="N17" s="429"/>
      <c r="O17" s="429"/>
      <c r="P17" s="429"/>
      <c r="Q17" s="429"/>
      <c r="R17" s="429"/>
    </row>
    <row r="18" spans="1:18" ht="50.45" customHeight="1" thickBot="1">
      <c r="A18" s="461" t="s">
        <v>135</v>
      </c>
      <c r="B18" s="1619"/>
      <c r="C18" s="1619"/>
      <c r="D18" s="1619"/>
      <c r="E18" s="1619"/>
      <c r="F18" s="1643" t="s">
        <v>134</v>
      </c>
      <c r="G18" s="1643"/>
      <c r="H18" s="1643" t="s">
        <v>133</v>
      </c>
      <c r="I18" s="1643"/>
      <c r="J18" s="1643" t="s">
        <v>132</v>
      </c>
      <c r="K18" s="1644"/>
      <c r="L18" s="434" t="s">
        <v>131</v>
      </c>
      <c r="M18" s="424"/>
      <c r="N18" s="424"/>
      <c r="O18" s="424"/>
      <c r="P18" s="424"/>
      <c r="Q18" s="424"/>
      <c r="R18" s="424"/>
    </row>
    <row r="19" spans="1:18" ht="17.45" customHeight="1" thickBot="1">
      <c r="A19" s="2275" t="s">
        <v>2836</v>
      </c>
      <c r="B19" s="2276"/>
      <c r="C19" s="2276"/>
      <c r="D19" s="2276"/>
      <c r="E19" s="2276"/>
      <c r="F19" s="2276"/>
      <c r="G19" s="2276"/>
      <c r="H19" s="2276"/>
      <c r="I19" s="2276"/>
      <c r="J19" s="2276"/>
      <c r="K19" s="2277"/>
      <c r="L19" s="129"/>
      <c r="M19" s="130"/>
      <c r="N19" s="130"/>
      <c r="O19" s="130"/>
      <c r="P19" s="130"/>
      <c r="Q19" s="130"/>
      <c r="R19" s="130"/>
    </row>
    <row r="20" spans="1:18" ht="62.45" customHeight="1" thickBot="1">
      <c r="A20" s="2289" t="s">
        <v>2837</v>
      </c>
      <c r="B20" s="2290"/>
      <c r="C20" s="2290"/>
      <c r="D20" s="2290"/>
      <c r="E20" s="2291"/>
      <c r="F20" s="2292" t="s">
        <v>2838</v>
      </c>
      <c r="G20" s="2293"/>
      <c r="H20" s="1471" t="s">
        <v>1748</v>
      </c>
      <c r="I20" s="2294"/>
      <c r="J20" s="1471" t="s">
        <v>2897</v>
      </c>
      <c r="K20" s="2295"/>
    </row>
    <row r="21" spans="1:18" ht="18.600000000000001" customHeight="1" thickBot="1">
      <c r="A21" s="2278" t="s">
        <v>2839</v>
      </c>
      <c r="B21" s="2279"/>
      <c r="C21" s="2279"/>
      <c r="D21" s="2279"/>
      <c r="E21" s="2279"/>
      <c r="F21" s="2279"/>
      <c r="G21" s="2279"/>
      <c r="H21" s="2279"/>
      <c r="I21" s="2279"/>
      <c r="J21" s="2279"/>
      <c r="K21" s="2280"/>
    </row>
    <row r="22" spans="1:18" ht="89.1" customHeight="1">
      <c r="A22" s="2296" t="s">
        <v>2841</v>
      </c>
      <c r="B22" s="2297"/>
      <c r="C22" s="2297"/>
      <c r="D22" s="2297"/>
      <c r="E22" s="2297"/>
      <c r="F22" s="1711" t="s">
        <v>2840</v>
      </c>
      <c r="G22" s="1712"/>
      <c r="H22" s="1465" t="s">
        <v>2844</v>
      </c>
      <c r="I22" s="1465"/>
      <c r="J22" s="2298" t="s">
        <v>2898</v>
      </c>
      <c r="K22" s="2299"/>
    </row>
    <row r="23" spans="1:18" ht="61.5" customHeight="1">
      <c r="A23" s="2281" t="s">
        <v>2842</v>
      </c>
      <c r="B23" s="2281"/>
      <c r="C23" s="2281"/>
      <c r="D23" s="2281"/>
      <c r="E23" s="2281"/>
      <c r="F23" s="1049" t="s">
        <v>2840</v>
      </c>
      <c r="G23" s="1050"/>
      <c r="H23" s="1456" t="s">
        <v>2844</v>
      </c>
      <c r="I23" s="1456"/>
      <c r="J23" s="2287" t="s">
        <v>2898</v>
      </c>
      <c r="K23" s="2288"/>
    </row>
    <row r="24" spans="1:18" ht="48.6" customHeight="1" thickBot="1">
      <c r="A24" s="2263" t="s">
        <v>2843</v>
      </c>
      <c r="B24" s="2264"/>
      <c r="C24" s="2264"/>
      <c r="D24" s="2264"/>
      <c r="E24" s="2264"/>
      <c r="F24" s="1049" t="s">
        <v>2840</v>
      </c>
      <c r="G24" s="1050"/>
      <c r="H24" s="1456" t="s">
        <v>2844</v>
      </c>
      <c r="I24" s="1456"/>
      <c r="J24" s="1456" t="s">
        <v>2898</v>
      </c>
      <c r="K24" s="2265"/>
    </row>
    <row r="25" spans="1:18" ht="24" customHeight="1">
      <c r="A25" s="371" t="s">
        <v>91</v>
      </c>
      <c r="B25" s="1425"/>
      <c r="C25" s="2282" t="s">
        <v>2850</v>
      </c>
      <c r="D25" s="2282"/>
      <c r="E25" s="2282"/>
      <c r="F25" s="2282"/>
      <c r="G25" s="2282"/>
      <c r="H25" s="2282"/>
      <c r="I25" s="2282"/>
      <c r="J25" s="2282"/>
      <c r="K25" s="2283"/>
    </row>
    <row r="26" spans="1:18" ht="24" customHeight="1" thickBot="1">
      <c r="A26" s="1059"/>
      <c r="B26" s="1060"/>
      <c r="C26" s="503" t="s">
        <v>2851</v>
      </c>
      <c r="D26" s="1612"/>
      <c r="E26" s="1612"/>
      <c r="F26" s="1612"/>
      <c r="G26" s="1612"/>
      <c r="H26" s="1612"/>
      <c r="I26" s="1612"/>
      <c r="J26" s="1612"/>
      <c r="K26" s="1613"/>
    </row>
    <row r="27" spans="1:18" ht="238.5" customHeight="1" thickBot="1">
      <c r="A27" s="347" t="s">
        <v>89</v>
      </c>
      <c r="B27" s="368"/>
      <c r="C27" s="351" t="s">
        <v>3270</v>
      </c>
      <c r="D27" s="351"/>
      <c r="E27" s="351"/>
      <c r="F27" s="351"/>
      <c r="G27" s="351"/>
      <c r="H27" s="351"/>
      <c r="I27" s="351"/>
      <c r="J27" s="351"/>
      <c r="K27" s="352"/>
    </row>
    <row r="28" spans="1:18" ht="24.6" customHeight="1">
      <c r="A28" s="371" t="s">
        <v>88</v>
      </c>
      <c r="B28" s="1425"/>
      <c r="C28" s="2284" t="s">
        <v>2852</v>
      </c>
      <c r="D28" s="2285"/>
      <c r="E28" s="2285"/>
      <c r="F28" s="2285"/>
      <c r="G28" s="2285"/>
      <c r="H28" s="2285"/>
      <c r="I28" s="2285"/>
      <c r="J28" s="2285"/>
      <c r="K28" s="2286"/>
    </row>
    <row r="29" spans="1:18" ht="24.6" customHeight="1">
      <c r="A29" s="373"/>
      <c r="B29" s="374"/>
      <c r="C29" s="1357" t="s">
        <v>2854</v>
      </c>
      <c r="D29" s="1061"/>
      <c r="E29" s="1061"/>
      <c r="F29" s="1061"/>
      <c r="G29" s="1061"/>
      <c r="H29" s="1061"/>
      <c r="I29" s="1061"/>
      <c r="J29" s="1061"/>
      <c r="K29" s="1062"/>
    </row>
    <row r="30" spans="1:18" ht="23.45" customHeight="1">
      <c r="A30" s="373"/>
      <c r="B30" s="374"/>
      <c r="C30" s="1357" t="s">
        <v>2853</v>
      </c>
      <c r="D30" s="1061"/>
      <c r="E30" s="1061"/>
      <c r="F30" s="1061"/>
      <c r="G30" s="1061"/>
      <c r="H30" s="1061"/>
      <c r="I30" s="1061"/>
      <c r="J30" s="1061"/>
      <c r="K30" s="1062"/>
    </row>
    <row r="31" spans="1:18" ht="24.6" customHeight="1" thickBot="1">
      <c r="A31" s="1059"/>
      <c r="B31" s="1060"/>
      <c r="C31" s="713" t="s">
        <v>2855</v>
      </c>
      <c r="D31" s="1063"/>
      <c r="E31" s="1063"/>
      <c r="F31" s="1063"/>
      <c r="G31" s="1063"/>
      <c r="H31" s="1063"/>
      <c r="I31" s="1063"/>
      <c r="J31" s="1063"/>
      <c r="K31" s="1064"/>
    </row>
    <row r="32" spans="1:18" ht="23.1" customHeight="1">
      <c r="A32" s="371" t="s">
        <v>82</v>
      </c>
      <c r="B32" s="1425"/>
      <c r="C32" s="2300" t="s">
        <v>2355</v>
      </c>
      <c r="D32" s="1345"/>
      <c r="E32" s="1345"/>
      <c r="F32" s="1345"/>
      <c r="G32" s="1345"/>
      <c r="H32" s="1345"/>
      <c r="I32" s="1345"/>
      <c r="J32" s="1345"/>
      <c r="K32" s="1346"/>
    </row>
    <row r="33" spans="1:12" ht="23.1" customHeight="1">
      <c r="A33" s="373"/>
      <c r="B33" s="374"/>
      <c r="C33" s="1357" t="s">
        <v>2857</v>
      </c>
      <c r="D33" s="1061"/>
      <c r="E33" s="1061"/>
      <c r="F33" s="1061"/>
      <c r="G33" s="1061"/>
      <c r="H33" s="1061"/>
      <c r="I33" s="1061"/>
      <c r="J33" s="1061"/>
      <c r="K33" s="1062"/>
    </row>
    <row r="34" spans="1:12" ht="30.95" customHeight="1">
      <c r="A34" s="373"/>
      <c r="B34" s="374"/>
      <c r="C34" s="1357" t="s">
        <v>2856</v>
      </c>
      <c r="D34" s="1061"/>
      <c r="E34" s="1061"/>
      <c r="F34" s="1061"/>
      <c r="G34" s="1061"/>
      <c r="H34" s="1061"/>
      <c r="I34" s="1061"/>
      <c r="J34" s="1061"/>
      <c r="K34" s="1062"/>
    </row>
    <row r="35" spans="1:12" ht="25.5" customHeight="1" thickBot="1">
      <c r="A35" s="1059"/>
      <c r="B35" s="1060"/>
      <c r="C35" s="1370" t="s">
        <v>2858</v>
      </c>
      <c r="D35" s="1371"/>
      <c r="E35" s="1371"/>
      <c r="F35" s="1371"/>
      <c r="G35" s="1371"/>
      <c r="H35" s="1371"/>
      <c r="I35" s="1371"/>
      <c r="J35" s="1371"/>
      <c r="K35" s="1372"/>
    </row>
    <row r="36" spans="1:12" ht="15.75" thickBot="1">
      <c r="A36" s="332" t="s">
        <v>73</v>
      </c>
      <c r="B36" s="1583"/>
      <c r="C36" s="1583"/>
      <c r="D36" s="1583"/>
      <c r="E36" s="1583"/>
      <c r="F36" s="1583"/>
      <c r="G36" s="1583"/>
      <c r="H36" s="1583"/>
      <c r="I36" s="1583"/>
      <c r="J36" s="1583"/>
      <c r="K36" s="1584"/>
    </row>
    <row r="37" spans="1:12">
      <c r="A37" s="5" t="s">
        <v>72</v>
      </c>
      <c r="B37" s="4"/>
      <c r="C37" s="4"/>
      <c r="D37" s="4"/>
      <c r="E37" s="4"/>
      <c r="F37" s="335">
        <v>60</v>
      </c>
      <c r="G37" s="336"/>
      <c r="H37" s="336"/>
      <c r="I37" s="336"/>
      <c r="J37" s="336"/>
      <c r="K37" s="337"/>
      <c r="L37" s="1" t="s">
        <v>71</v>
      </c>
    </row>
    <row r="38" spans="1:12">
      <c r="A38" s="52" t="s">
        <v>70</v>
      </c>
      <c r="B38" s="53"/>
      <c r="C38" s="53"/>
      <c r="D38" s="53"/>
      <c r="E38" s="53"/>
      <c r="F38" s="1065">
        <v>40</v>
      </c>
      <c r="G38" s="1066"/>
      <c r="H38" s="1066"/>
      <c r="I38" s="1066"/>
      <c r="J38" s="1066"/>
      <c r="K38" s="1067"/>
      <c r="L38" s="1" t="s">
        <v>69</v>
      </c>
    </row>
    <row r="39" spans="1:12" ht="15.75" thickBot="1">
      <c r="A39" s="341" t="s">
        <v>68</v>
      </c>
      <c r="B39" s="1068"/>
      <c r="C39" s="1068"/>
      <c r="D39" s="1068"/>
      <c r="E39" s="1069"/>
      <c r="F39" s="1070" t="s">
        <v>250</v>
      </c>
      <c r="G39" s="1071"/>
      <c r="H39" s="1071"/>
      <c r="I39" s="1071"/>
      <c r="J39" s="1071"/>
      <c r="K39" s="1072"/>
    </row>
    <row r="40" spans="1:12" ht="53.25" customHeight="1" thickBot="1">
      <c r="A40" s="347" t="s">
        <v>67</v>
      </c>
      <c r="B40" s="348"/>
      <c r="C40" s="348"/>
      <c r="D40" s="348"/>
      <c r="E40" s="1042"/>
      <c r="F40" s="1402" t="s">
        <v>2831</v>
      </c>
      <c r="G40" s="351"/>
      <c r="H40" s="351"/>
      <c r="I40" s="351"/>
      <c r="J40" s="351"/>
      <c r="K40" s="352"/>
    </row>
  </sheetData>
  <mergeCells count="86">
    <mergeCell ref="C32:K32"/>
    <mergeCell ref="C33:K33"/>
    <mergeCell ref="C34:K34"/>
    <mergeCell ref="A32:B35"/>
    <mergeCell ref="C29:K29"/>
    <mergeCell ref="C30:K30"/>
    <mergeCell ref="C31:K31"/>
    <mergeCell ref="A28:B31"/>
    <mergeCell ref="J23:K23"/>
    <mergeCell ref="A20:E20"/>
    <mergeCell ref="F20:G20"/>
    <mergeCell ref="H20:I20"/>
    <mergeCell ref="J20:K20"/>
    <mergeCell ref="A22:E22"/>
    <mergeCell ref="F22:G22"/>
    <mergeCell ref="H22:I22"/>
    <mergeCell ref="J22:K22"/>
    <mergeCell ref="A40:E40"/>
    <mergeCell ref="F40:K40"/>
    <mergeCell ref="C35:K35"/>
    <mergeCell ref="A36:K36"/>
    <mergeCell ref="F37:K37"/>
    <mergeCell ref="F38:K38"/>
    <mergeCell ref="A39:E39"/>
    <mergeCell ref="F39:K39"/>
    <mergeCell ref="C25:K25"/>
    <mergeCell ref="A27:B27"/>
    <mergeCell ref="C27:K27"/>
    <mergeCell ref="C28:K28"/>
    <mergeCell ref="A25:B26"/>
    <mergeCell ref="C26:K26"/>
    <mergeCell ref="A24:E24"/>
    <mergeCell ref="F24:G24"/>
    <mergeCell ref="H24:I24"/>
    <mergeCell ref="J24:K24"/>
    <mergeCell ref="A11:C13"/>
    <mergeCell ref="D11:K11"/>
    <mergeCell ref="D12:K12"/>
    <mergeCell ref="D13:K13"/>
    <mergeCell ref="A14:C15"/>
    <mergeCell ref="D14:K14"/>
    <mergeCell ref="D15:K15"/>
    <mergeCell ref="A19:K19"/>
    <mergeCell ref="A21:K21"/>
    <mergeCell ref="A23:E23"/>
    <mergeCell ref="F23:G23"/>
    <mergeCell ref="H23:I23"/>
    <mergeCell ref="L16:R16"/>
    <mergeCell ref="D17:K17"/>
    <mergeCell ref="L17:R17"/>
    <mergeCell ref="A18:E18"/>
    <mergeCell ref="F18:G18"/>
    <mergeCell ref="H18:I18"/>
    <mergeCell ref="J18:K18"/>
    <mergeCell ref="L18:R18"/>
    <mergeCell ref="A16:C16"/>
    <mergeCell ref="D16:K16"/>
    <mergeCell ref="A7:C7"/>
    <mergeCell ref="D7:K7"/>
    <mergeCell ref="A8:K8"/>
    <mergeCell ref="A9:C10"/>
    <mergeCell ref="D9:K9"/>
    <mergeCell ref="D10:K10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opLeftCell="A40" workbookViewId="0">
      <selection activeCell="N45" sqref="N45"/>
    </sheetView>
  </sheetViews>
  <sheetFormatPr defaultColWidth="9.140625" defaultRowHeight="15"/>
  <cols>
    <col min="1" max="2" width="9.140625" style="1"/>
    <col min="3" max="3" width="12" style="1" customWidth="1"/>
    <col min="4" max="4" width="11.140625" style="1" customWidth="1"/>
    <col min="5" max="5" width="10.42578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1619"/>
      <c r="H1" s="1620"/>
      <c r="I1" s="464" t="s">
        <v>2834</v>
      </c>
      <c r="J1" s="465"/>
      <c r="K1" s="466"/>
    </row>
    <row r="2" spans="1:18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756</v>
      </c>
      <c r="J2" s="1031"/>
      <c r="K2" s="1030"/>
    </row>
    <row r="3" spans="1:18" ht="15.75" customHeight="1" thickBot="1">
      <c r="A3" s="461" t="s">
        <v>163</v>
      </c>
      <c r="B3" s="1619"/>
      <c r="C3" s="1620"/>
      <c r="D3" s="467">
        <v>60</v>
      </c>
      <c r="E3" s="1622"/>
      <c r="F3" s="461" t="s">
        <v>161</v>
      </c>
      <c r="G3" s="1619"/>
      <c r="H3" s="1620"/>
      <c r="I3" s="467">
        <v>4</v>
      </c>
      <c r="J3" s="1621"/>
      <c r="K3" s="1622"/>
    </row>
    <row r="4" spans="1:18" ht="15.75" customHeight="1" thickBot="1">
      <c r="A4" s="461" t="s">
        <v>160</v>
      </c>
      <c r="B4" s="1619"/>
      <c r="C4" s="1620"/>
      <c r="D4" s="459" t="s">
        <v>1104</v>
      </c>
      <c r="E4" s="460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8" ht="16.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2178" t="s">
        <v>151</v>
      </c>
      <c r="M5" s="2179"/>
      <c r="N5" s="2179"/>
      <c r="O5" s="2179"/>
      <c r="P5" s="2179"/>
      <c r="Q5" s="2179"/>
    </row>
    <row r="6" spans="1:18" ht="34.9" customHeight="1" thickBot="1">
      <c r="A6" s="473" t="s">
        <v>150</v>
      </c>
      <c r="B6" s="1604"/>
      <c r="C6" s="1604"/>
      <c r="D6" s="1605" t="s">
        <v>521</v>
      </c>
      <c r="E6" s="351"/>
      <c r="F6" s="351"/>
      <c r="G6" s="351"/>
      <c r="H6" s="351"/>
      <c r="I6" s="351"/>
      <c r="J6" s="351"/>
      <c r="K6" s="352"/>
      <c r="L6" s="2178"/>
      <c r="M6" s="2179"/>
      <c r="N6" s="2179"/>
      <c r="O6" s="2179"/>
      <c r="P6" s="2179"/>
      <c r="Q6" s="2179"/>
    </row>
    <row r="7" spans="1:18" ht="50.25" customHeight="1" thickBot="1">
      <c r="A7" s="448" t="s">
        <v>149</v>
      </c>
      <c r="B7" s="449"/>
      <c r="C7" s="449"/>
      <c r="D7" s="450" t="s">
        <v>2859</v>
      </c>
      <c r="E7" s="450"/>
      <c r="F7" s="450"/>
      <c r="G7" s="450"/>
      <c r="H7" s="450"/>
      <c r="I7" s="450"/>
      <c r="J7" s="450"/>
      <c r="K7" s="451"/>
    </row>
    <row r="8" spans="1:18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8" ht="36" customHeight="1">
      <c r="A9" s="438" t="s">
        <v>146</v>
      </c>
      <c r="B9" s="439"/>
      <c r="C9" s="440"/>
      <c r="D9" s="2254" t="s">
        <v>2891</v>
      </c>
      <c r="E9" s="2255"/>
      <c r="F9" s="2255"/>
      <c r="G9" s="2255"/>
      <c r="H9" s="2255"/>
      <c r="I9" s="2255"/>
      <c r="J9" s="2255"/>
      <c r="K9" s="2256"/>
    </row>
    <row r="10" spans="1:18" ht="51" customHeight="1" thickBot="1">
      <c r="A10" s="438"/>
      <c r="B10" s="439"/>
      <c r="C10" s="440"/>
      <c r="D10" s="2301" t="s">
        <v>2846</v>
      </c>
      <c r="E10" s="2302"/>
      <c r="F10" s="2302"/>
      <c r="G10" s="2302"/>
      <c r="H10" s="2302"/>
      <c r="I10" s="2302"/>
      <c r="J10" s="2302"/>
      <c r="K10" s="2303"/>
    </row>
    <row r="11" spans="1:18" ht="41.1" customHeight="1">
      <c r="A11" s="435" t="s">
        <v>144</v>
      </c>
      <c r="B11" s="1654"/>
      <c r="C11" s="1655"/>
      <c r="D11" s="2272" t="s">
        <v>2894</v>
      </c>
      <c r="E11" s="2304"/>
      <c r="F11" s="2304"/>
      <c r="G11" s="2304"/>
      <c r="H11" s="2304"/>
      <c r="I11" s="2304"/>
      <c r="J11" s="2304"/>
      <c r="K11" s="2305"/>
    </row>
    <row r="12" spans="1:18" ht="38.25" customHeight="1" thickBot="1">
      <c r="A12" s="1656"/>
      <c r="B12" s="1657"/>
      <c r="C12" s="1658"/>
      <c r="D12" s="2269" t="s">
        <v>2892</v>
      </c>
      <c r="E12" s="2270"/>
      <c r="F12" s="2270"/>
      <c r="G12" s="2270"/>
      <c r="H12" s="2270"/>
      <c r="I12" s="2270"/>
      <c r="J12" s="2270"/>
      <c r="K12" s="2271"/>
    </row>
    <row r="13" spans="1:18" ht="36.950000000000003" customHeight="1">
      <c r="A13" s="435" t="s">
        <v>141</v>
      </c>
      <c r="B13" s="1654"/>
      <c r="C13" s="1655"/>
      <c r="D13" s="2272" t="s">
        <v>2848</v>
      </c>
      <c r="E13" s="2273"/>
      <c r="F13" s="2273"/>
      <c r="G13" s="2273"/>
      <c r="H13" s="2273"/>
      <c r="I13" s="2273"/>
      <c r="J13" s="2273"/>
      <c r="K13" s="2274"/>
    </row>
    <row r="14" spans="1:18" ht="39.950000000000003" customHeight="1" thickBot="1">
      <c r="A14" s="438"/>
      <c r="B14" s="439"/>
      <c r="C14" s="440"/>
      <c r="D14" s="2257" t="s">
        <v>2893</v>
      </c>
      <c r="E14" s="2258"/>
      <c r="F14" s="2258"/>
      <c r="G14" s="2258"/>
      <c r="H14" s="2258"/>
      <c r="I14" s="2258"/>
      <c r="J14" s="2258"/>
      <c r="K14" s="2259"/>
    </row>
    <row r="15" spans="1:18" ht="78" customHeight="1" thickBot="1">
      <c r="A15" s="347" t="s">
        <v>139</v>
      </c>
      <c r="B15" s="348"/>
      <c r="C15" s="1042"/>
      <c r="D15" s="2260" t="s">
        <v>2835</v>
      </c>
      <c r="E15" s="2261"/>
      <c r="F15" s="2261"/>
      <c r="G15" s="2261"/>
      <c r="H15" s="2261"/>
      <c r="I15" s="2261"/>
      <c r="J15" s="2261"/>
      <c r="K15" s="2262"/>
      <c r="L15" s="423" t="s">
        <v>138</v>
      </c>
      <c r="M15" s="424"/>
      <c r="N15" s="424"/>
      <c r="O15" s="424"/>
      <c r="P15" s="424"/>
      <c r="Q15" s="424"/>
      <c r="R15" s="424"/>
    </row>
    <row r="16" spans="1:18" ht="19.5" customHeight="1" thickBot="1">
      <c r="A16" s="7" t="s">
        <v>137</v>
      </c>
      <c r="B16" s="6"/>
      <c r="C16" s="6"/>
      <c r="D16" s="1603" t="s">
        <v>232</v>
      </c>
      <c r="E16" s="426"/>
      <c r="F16" s="426"/>
      <c r="G16" s="426"/>
      <c r="H16" s="426"/>
      <c r="I16" s="426"/>
      <c r="J16" s="426"/>
      <c r="K16" s="427"/>
      <c r="L16" s="428" t="s">
        <v>136</v>
      </c>
      <c r="M16" s="429"/>
      <c r="N16" s="429"/>
      <c r="O16" s="429"/>
      <c r="P16" s="429"/>
      <c r="Q16" s="429"/>
      <c r="R16" s="429"/>
    </row>
    <row r="17" spans="1:18" ht="50.45" customHeight="1" thickBot="1">
      <c r="A17" s="430" t="s">
        <v>135</v>
      </c>
      <c r="B17" s="431"/>
      <c r="C17" s="431"/>
      <c r="D17" s="431"/>
      <c r="E17" s="431"/>
      <c r="F17" s="432" t="s">
        <v>134</v>
      </c>
      <c r="G17" s="432"/>
      <c r="H17" s="432" t="s">
        <v>133</v>
      </c>
      <c r="I17" s="432"/>
      <c r="J17" s="432" t="s">
        <v>132</v>
      </c>
      <c r="K17" s="433"/>
      <c r="L17" s="434" t="s">
        <v>131</v>
      </c>
      <c r="M17" s="424"/>
      <c r="N17" s="424"/>
      <c r="O17" s="424"/>
      <c r="P17" s="424"/>
      <c r="Q17" s="424"/>
      <c r="R17" s="424"/>
    </row>
    <row r="18" spans="1:18" ht="23.45" customHeight="1" thickBot="1">
      <c r="A18" s="2336" t="s">
        <v>2865</v>
      </c>
      <c r="B18" s="2337"/>
      <c r="C18" s="2337"/>
      <c r="D18" s="2337"/>
      <c r="E18" s="2337"/>
      <c r="F18" s="2337"/>
      <c r="G18" s="2337"/>
      <c r="H18" s="2337"/>
      <c r="I18" s="2337"/>
      <c r="J18" s="2337"/>
      <c r="K18" s="2338"/>
      <c r="L18" s="129"/>
      <c r="M18" s="130"/>
      <c r="N18" s="130"/>
      <c r="O18" s="130"/>
      <c r="P18" s="130"/>
      <c r="Q18" s="130"/>
      <c r="R18" s="130"/>
    </row>
    <row r="19" spans="1:18" ht="165.6" customHeight="1">
      <c r="A19" s="2306" t="s">
        <v>2860</v>
      </c>
      <c r="B19" s="2307"/>
      <c r="C19" s="2307"/>
      <c r="D19" s="2307"/>
      <c r="E19" s="2315"/>
      <c r="F19" s="1711" t="s">
        <v>2872</v>
      </c>
      <c r="G19" s="1712"/>
      <c r="H19" s="1472" t="s">
        <v>927</v>
      </c>
      <c r="I19" s="1473"/>
      <c r="J19" s="1472" t="s">
        <v>2899</v>
      </c>
      <c r="K19" s="682"/>
      <c r="M19" s="19"/>
    </row>
    <row r="20" spans="1:18" ht="80.45" customHeight="1">
      <c r="A20" s="2310" t="s">
        <v>2861</v>
      </c>
      <c r="B20" s="2311"/>
      <c r="C20" s="2311"/>
      <c r="D20" s="2311"/>
      <c r="E20" s="2311"/>
      <c r="F20" s="1049" t="s">
        <v>2872</v>
      </c>
      <c r="G20" s="1050"/>
      <c r="H20" s="1051" t="s">
        <v>927</v>
      </c>
      <c r="I20" s="1051"/>
      <c r="J20" s="563" t="s">
        <v>2899</v>
      </c>
      <c r="K20" s="565"/>
    </row>
    <row r="21" spans="1:18" ht="96" customHeight="1">
      <c r="A21" s="2263" t="s">
        <v>2862</v>
      </c>
      <c r="B21" s="2281"/>
      <c r="C21" s="2281"/>
      <c r="D21" s="2281"/>
      <c r="E21" s="2281"/>
      <c r="F21" s="1049" t="s">
        <v>2872</v>
      </c>
      <c r="G21" s="1050"/>
      <c r="H21" s="1054" t="s">
        <v>927</v>
      </c>
      <c r="I21" s="1054"/>
      <c r="J21" s="1054" t="s">
        <v>2899</v>
      </c>
      <c r="K21" s="1055"/>
    </row>
    <row r="22" spans="1:18" ht="50.1" customHeight="1">
      <c r="A22" s="2263" t="s">
        <v>2863</v>
      </c>
      <c r="B22" s="2281"/>
      <c r="C22" s="2281"/>
      <c r="D22" s="2281"/>
      <c r="E22" s="2281"/>
      <c r="F22" s="1049" t="s">
        <v>2872</v>
      </c>
      <c r="G22" s="1050"/>
      <c r="H22" s="563" t="s">
        <v>927</v>
      </c>
      <c r="I22" s="564"/>
      <c r="J22" s="563" t="s">
        <v>2899</v>
      </c>
      <c r="K22" s="565"/>
    </row>
    <row r="23" spans="1:18" ht="48" customHeight="1" thickBot="1">
      <c r="A23" s="2322" t="s">
        <v>2864</v>
      </c>
      <c r="B23" s="2323"/>
      <c r="C23" s="2323"/>
      <c r="D23" s="2323"/>
      <c r="E23" s="2324"/>
      <c r="F23" s="2339" t="s">
        <v>2872</v>
      </c>
      <c r="G23" s="2340"/>
      <c r="H23" s="2341" t="s">
        <v>927</v>
      </c>
      <c r="I23" s="2342"/>
      <c r="J23" s="2341" t="s">
        <v>2899</v>
      </c>
      <c r="K23" s="2343"/>
    </row>
    <row r="24" spans="1:18" ht="23.45" customHeight="1" thickBot="1">
      <c r="A24" s="2312" t="s">
        <v>2871</v>
      </c>
      <c r="B24" s="2313"/>
      <c r="C24" s="2313"/>
      <c r="D24" s="2313"/>
      <c r="E24" s="2313"/>
      <c r="F24" s="2313"/>
      <c r="G24" s="2313"/>
      <c r="H24" s="2313"/>
      <c r="I24" s="2313"/>
      <c r="J24" s="2313"/>
      <c r="K24" s="2314"/>
    </row>
    <row r="25" spans="1:18" ht="222" customHeight="1">
      <c r="A25" s="2306" t="s">
        <v>2866</v>
      </c>
      <c r="B25" s="2307"/>
      <c r="C25" s="2307"/>
      <c r="D25" s="2307"/>
      <c r="E25" s="2315"/>
      <c r="F25" s="2316" t="s">
        <v>2872</v>
      </c>
      <c r="G25" s="2316"/>
      <c r="H25" s="2266" t="s">
        <v>927</v>
      </c>
      <c r="I25" s="2266"/>
      <c r="J25" s="2317" t="s">
        <v>2899</v>
      </c>
      <c r="K25" s="2318"/>
    </row>
    <row r="26" spans="1:18" ht="119.45" customHeight="1">
      <c r="A26" s="2306" t="s">
        <v>2867</v>
      </c>
      <c r="B26" s="2307"/>
      <c r="C26" s="2307"/>
      <c r="D26" s="2307"/>
      <c r="E26" s="2315"/>
      <c r="F26" s="2319" t="s">
        <v>2872</v>
      </c>
      <c r="G26" s="2320"/>
      <c r="H26" s="2257" t="s">
        <v>927</v>
      </c>
      <c r="I26" s="2315"/>
      <c r="J26" s="2257" t="s">
        <v>2899</v>
      </c>
      <c r="K26" s="2331"/>
    </row>
    <row r="27" spans="1:18" ht="90.95" customHeight="1">
      <c r="A27" s="2306" t="s">
        <v>2868</v>
      </c>
      <c r="B27" s="2307"/>
      <c r="C27" s="2307"/>
      <c r="D27" s="2307"/>
      <c r="E27" s="2315"/>
      <c r="F27" s="2319" t="s">
        <v>2872</v>
      </c>
      <c r="G27" s="2320"/>
      <c r="H27" s="2257" t="s">
        <v>927</v>
      </c>
      <c r="I27" s="2315"/>
      <c r="J27" s="2281" t="s">
        <v>2899</v>
      </c>
      <c r="K27" s="2321"/>
    </row>
    <row r="28" spans="1:18" ht="105" customHeight="1">
      <c r="A28" s="2306" t="s">
        <v>2869</v>
      </c>
      <c r="B28" s="2307"/>
      <c r="C28" s="2307"/>
      <c r="D28" s="2307"/>
      <c r="E28" s="2315"/>
      <c r="F28" s="2319" t="s">
        <v>2872</v>
      </c>
      <c r="G28" s="2320"/>
      <c r="H28" s="2257" t="s">
        <v>927</v>
      </c>
      <c r="I28" s="2315"/>
      <c r="J28" s="2281" t="s">
        <v>2899</v>
      </c>
      <c r="K28" s="2321"/>
    </row>
    <row r="29" spans="1:18" ht="49.5" customHeight="1" thickBot="1">
      <c r="A29" s="2322" t="s">
        <v>2870</v>
      </c>
      <c r="B29" s="2323"/>
      <c r="C29" s="2323"/>
      <c r="D29" s="2323"/>
      <c r="E29" s="2324"/>
      <c r="F29" s="2325" t="s">
        <v>2872</v>
      </c>
      <c r="G29" s="2326"/>
      <c r="H29" s="2301" t="s">
        <v>927</v>
      </c>
      <c r="I29" s="2324"/>
      <c r="J29" s="2301" t="s">
        <v>2899</v>
      </c>
      <c r="K29" s="2344"/>
    </row>
    <row r="30" spans="1:18" ht="26.1" customHeight="1" thickBot="1">
      <c r="A30" s="2278"/>
      <c r="B30" s="2279"/>
      <c r="C30" s="2279"/>
      <c r="D30" s="2279"/>
      <c r="E30" s="2279"/>
      <c r="F30" s="2279"/>
      <c r="G30" s="2279"/>
      <c r="H30" s="2279"/>
      <c r="I30" s="2279"/>
      <c r="J30" s="2279"/>
      <c r="K30" s="2280"/>
    </row>
    <row r="31" spans="1:18" ht="195.6" customHeight="1">
      <c r="A31" s="2306" t="s">
        <v>2873</v>
      </c>
      <c r="B31" s="2307"/>
      <c r="C31" s="2307"/>
      <c r="D31" s="2307"/>
      <c r="E31" s="2315"/>
      <c r="F31" s="2345" t="s">
        <v>2872</v>
      </c>
      <c r="G31" s="2346"/>
      <c r="H31" s="2347" t="s">
        <v>927</v>
      </c>
      <c r="I31" s="2348"/>
      <c r="J31" s="2347" t="s">
        <v>2899</v>
      </c>
      <c r="K31" s="2349"/>
    </row>
    <row r="32" spans="1:18" ht="111.95" customHeight="1">
      <c r="A32" s="2310" t="s">
        <v>2874</v>
      </c>
      <c r="B32" s="2311"/>
      <c r="C32" s="2311"/>
      <c r="D32" s="2311"/>
      <c r="E32" s="2311"/>
      <c r="F32" s="2319" t="s">
        <v>2872</v>
      </c>
      <c r="G32" s="2320"/>
      <c r="H32" s="2257" t="s">
        <v>927</v>
      </c>
      <c r="I32" s="2315"/>
      <c r="J32" s="2257" t="s">
        <v>2899</v>
      </c>
      <c r="K32" s="2331"/>
    </row>
    <row r="33" spans="1:11" ht="81" customHeight="1">
      <c r="A33" s="2263" t="s">
        <v>2875</v>
      </c>
      <c r="B33" s="2281"/>
      <c r="C33" s="2281"/>
      <c r="D33" s="2281"/>
      <c r="E33" s="2281"/>
      <c r="F33" s="2319" t="s">
        <v>2872</v>
      </c>
      <c r="G33" s="2320"/>
      <c r="H33" s="2257" t="s">
        <v>927</v>
      </c>
      <c r="I33" s="2315"/>
      <c r="J33" s="2257" t="s">
        <v>2899</v>
      </c>
      <c r="K33" s="2331"/>
    </row>
    <row r="34" spans="1:11" ht="51.95" customHeight="1">
      <c r="A34" s="2263" t="s">
        <v>2876</v>
      </c>
      <c r="B34" s="2281"/>
      <c r="C34" s="2281"/>
      <c r="D34" s="2281"/>
      <c r="E34" s="2281"/>
      <c r="F34" s="2319" t="s">
        <v>2872</v>
      </c>
      <c r="G34" s="2320"/>
      <c r="H34" s="2257" t="s">
        <v>927</v>
      </c>
      <c r="I34" s="2315"/>
      <c r="J34" s="2257" t="s">
        <v>2899</v>
      </c>
      <c r="K34" s="2331"/>
    </row>
    <row r="35" spans="1:11" ht="46.5" customHeight="1" thickBot="1">
      <c r="A35" s="2322" t="s">
        <v>2877</v>
      </c>
      <c r="B35" s="2323"/>
      <c r="C35" s="2323"/>
      <c r="D35" s="2323"/>
      <c r="E35" s="2324"/>
      <c r="F35" s="2325" t="s">
        <v>2872</v>
      </c>
      <c r="G35" s="2326"/>
      <c r="H35" s="2301" t="s">
        <v>927</v>
      </c>
      <c r="I35" s="2324"/>
      <c r="J35" s="2301" t="s">
        <v>2899</v>
      </c>
      <c r="K35" s="2344"/>
    </row>
    <row r="36" spans="1:11" ht="27.6" customHeight="1" thickBot="1">
      <c r="A36" s="2312" t="s">
        <v>2882</v>
      </c>
      <c r="B36" s="2313"/>
      <c r="C36" s="2313"/>
      <c r="D36" s="2313"/>
      <c r="E36" s="2313"/>
      <c r="F36" s="2313"/>
      <c r="G36" s="2313"/>
      <c r="H36" s="2313"/>
      <c r="I36" s="2313"/>
      <c r="J36" s="2313"/>
      <c r="K36" s="2314"/>
    </row>
    <row r="37" spans="1:11" ht="123.95" customHeight="1">
      <c r="A37" s="2306" t="s">
        <v>2878</v>
      </c>
      <c r="B37" s="2307"/>
      <c r="C37" s="2307"/>
      <c r="D37" s="2307"/>
      <c r="E37" s="2307"/>
      <c r="F37" s="2345" t="s">
        <v>2544</v>
      </c>
      <c r="G37" s="2346"/>
      <c r="H37" s="2347" t="s">
        <v>927</v>
      </c>
      <c r="I37" s="2348"/>
      <c r="J37" s="2347" t="s">
        <v>2899</v>
      </c>
      <c r="K37" s="2349"/>
    </row>
    <row r="38" spans="1:11" ht="69.95" customHeight="1">
      <c r="A38" s="2306" t="s">
        <v>2879</v>
      </c>
      <c r="B38" s="2307"/>
      <c r="C38" s="2307"/>
      <c r="D38" s="2307"/>
      <c r="E38" s="2307"/>
      <c r="F38" s="2319" t="s">
        <v>2544</v>
      </c>
      <c r="G38" s="2320"/>
      <c r="H38" s="2257" t="s">
        <v>927</v>
      </c>
      <c r="I38" s="2315"/>
      <c r="J38" s="2257" t="s">
        <v>2899</v>
      </c>
      <c r="K38" s="2331"/>
    </row>
    <row r="39" spans="1:11" ht="93" customHeight="1">
      <c r="A39" s="2306" t="s">
        <v>2880</v>
      </c>
      <c r="B39" s="2307"/>
      <c r="C39" s="2307"/>
      <c r="D39" s="2307"/>
      <c r="E39" s="2307"/>
      <c r="F39" s="2319" t="s">
        <v>2544</v>
      </c>
      <c r="G39" s="2320"/>
      <c r="H39" s="2257" t="s">
        <v>927</v>
      </c>
      <c r="I39" s="2315"/>
      <c r="J39" s="2257" t="s">
        <v>2899</v>
      </c>
      <c r="K39" s="2331"/>
    </row>
    <row r="40" spans="1:11" ht="52.5" customHeight="1" thickBot="1">
      <c r="A40" s="2306" t="s">
        <v>2881</v>
      </c>
      <c r="B40" s="2307"/>
      <c r="C40" s="2307"/>
      <c r="D40" s="2307"/>
      <c r="E40" s="2307"/>
      <c r="F40" s="1647" t="s">
        <v>2872</v>
      </c>
      <c r="G40" s="1648"/>
      <c r="H40" s="2308" t="s">
        <v>927</v>
      </c>
      <c r="I40" s="2308"/>
      <c r="J40" s="2308" t="s">
        <v>2899</v>
      </c>
      <c r="K40" s="2309"/>
    </row>
    <row r="41" spans="1:11" ht="47.1" customHeight="1">
      <c r="A41" s="371" t="s">
        <v>91</v>
      </c>
      <c r="B41" s="1425"/>
      <c r="C41" s="2327" t="s">
        <v>2883</v>
      </c>
      <c r="D41" s="2327"/>
      <c r="E41" s="2327"/>
      <c r="F41" s="2327"/>
      <c r="G41" s="2327"/>
      <c r="H41" s="2327"/>
      <c r="I41" s="2327"/>
      <c r="J41" s="2327"/>
      <c r="K41" s="2328"/>
    </row>
    <row r="42" spans="1:11" ht="50.45" customHeight="1">
      <c r="A42" s="373"/>
      <c r="B42" s="374"/>
      <c r="C42" s="2307" t="s">
        <v>2884</v>
      </c>
      <c r="D42" s="2307"/>
      <c r="E42" s="2307"/>
      <c r="F42" s="2307"/>
      <c r="G42" s="2307"/>
      <c r="H42" s="2307"/>
      <c r="I42" s="2307"/>
      <c r="J42" s="2307"/>
      <c r="K42" s="2331"/>
    </row>
    <row r="43" spans="1:11" ht="30" customHeight="1">
      <c r="A43" s="373"/>
      <c r="B43" s="374"/>
      <c r="C43" s="2307" t="s">
        <v>2885</v>
      </c>
      <c r="D43" s="2307"/>
      <c r="E43" s="2307"/>
      <c r="F43" s="2307"/>
      <c r="G43" s="2307"/>
      <c r="H43" s="2307"/>
      <c r="I43" s="2307"/>
      <c r="J43" s="2307"/>
      <c r="K43" s="2331"/>
    </row>
    <row r="44" spans="1:11" ht="38.25" customHeight="1" thickBot="1">
      <c r="A44" s="1059"/>
      <c r="B44" s="1060"/>
      <c r="C44" s="2329" t="s">
        <v>2886</v>
      </c>
      <c r="D44" s="2329"/>
      <c r="E44" s="2329"/>
      <c r="F44" s="2329"/>
      <c r="G44" s="2329"/>
      <c r="H44" s="2329"/>
      <c r="I44" s="2329"/>
      <c r="J44" s="2329"/>
      <c r="K44" s="2330"/>
    </row>
    <row r="45" spans="1:11" ht="232.5" customHeight="1" thickBot="1">
      <c r="A45" s="347" t="s">
        <v>89</v>
      </c>
      <c r="B45" s="368"/>
      <c r="C45" s="351" t="s">
        <v>3271</v>
      </c>
      <c r="D45" s="351"/>
      <c r="E45" s="351"/>
      <c r="F45" s="351"/>
      <c r="G45" s="351"/>
      <c r="H45" s="351"/>
      <c r="I45" s="351"/>
      <c r="J45" s="351"/>
      <c r="K45" s="352"/>
    </row>
    <row r="46" spans="1:11" ht="44.1" customHeight="1" thickBot="1">
      <c r="A46" s="371" t="s">
        <v>88</v>
      </c>
      <c r="B46" s="1425"/>
      <c r="C46" s="2284" t="s">
        <v>2832</v>
      </c>
      <c r="D46" s="2285"/>
      <c r="E46" s="2285"/>
      <c r="F46" s="2285"/>
      <c r="G46" s="2285"/>
      <c r="H46" s="2285"/>
      <c r="I46" s="2285"/>
      <c r="J46" s="2285"/>
      <c r="K46" s="2286"/>
    </row>
    <row r="47" spans="1:11" ht="24" customHeight="1">
      <c r="A47" s="371" t="s">
        <v>82</v>
      </c>
      <c r="B47" s="1425"/>
      <c r="C47" s="359" t="s">
        <v>2887</v>
      </c>
      <c r="D47" s="360"/>
      <c r="E47" s="360"/>
      <c r="F47" s="360"/>
      <c r="G47" s="360"/>
      <c r="H47" s="360"/>
      <c r="I47" s="360"/>
      <c r="J47" s="360"/>
      <c r="K47" s="361"/>
    </row>
    <row r="48" spans="1:11" ht="33.6" customHeight="1">
      <c r="A48" s="373"/>
      <c r="B48" s="374"/>
      <c r="C48" s="1078" t="s">
        <v>2888</v>
      </c>
      <c r="D48" s="1290"/>
      <c r="E48" s="1290"/>
      <c r="F48" s="1290"/>
      <c r="G48" s="1290"/>
      <c r="H48" s="1290"/>
      <c r="I48" s="1290"/>
      <c r="J48" s="1290"/>
      <c r="K48" s="1291"/>
    </row>
    <row r="49" spans="1:12" ht="27.6" customHeight="1">
      <c r="A49" s="373"/>
      <c r="B49" s="374"/>
      <c r="C49" s="1078" t="s">
        <v>2889</v>
      </c>
      <c r="D49" s="1290"/>
      <c r="E49" s="1290"/>
      <c r="F49" s="1290"/>
      <c r="G49" s="1290"/>
      <c r="H49" s="1290"/>
      <c r="I49" s="1290"/>
      <c r="J49" s="1290"/>
      <c r="K49" s="1291"/>
    </row>
    <row r="50" spans="1:12" ht="32.1" customHeight="1" thickBot="1">
      <c r="A50" s="1059"/>
      <c r="B50" s="1060"/>
      <c r="C50" s="1688" t="s">
        <v>2890</v>
      </c>
      <c r="D50" s="1685"/>
      <c r="E50" s="1685"/>
      <c r="F50" s="1685"/>
      <c r="G50" s="1685"/>
      <c r="H50" s="1685"/>
      <c r="I50" s="1685"/>
      <c r="J50" s="1685"/>
      <c r="K50" s="2335"/>
    </row>
    <row r="51" spans="1:12" ht="15.75" thickBot="1">
      <c r="A51" s="2332" t="s">
        <v>73</v>
      </c>
      <c r="B51" s="2333"/>
      <c r="C51" s="2333"/>
      <c r="D51" s="2333"/>
      <c r="E51" s="2333"/>
      <c r="F51" s="2333"/>
      <c r="G51" s="2333"/>
      <c r="H51" s="2333"/>
      <c r="I51" s="2333"/>
      <c r="J51" s="2333"/>
      <c r="K51" s="2334"/>
    </row>
    <row r="52" spans="1:12">
      <c r="A52" s="5" t="s">
        <v>72</v>
      </c>
      <c r="B52" s="4"/>
      <c r="C52" s="4"/>
      <c r="D52" s="4"/>
      <c r="E52" s="4"/>
      <c r="F52" s="335">
        <v>60</v>
      </c>
      <c r="G52" s="336"/>
      <c r="H52" s="336"/>
      <c r="I52" s="336"/>
      <c r="J52" s="336"/>
      <c r="K52" s="337"/>
      <c r="L52" s="1" t="s">
        <v>71</v>
      </c>
    </row>
    <row r="53" spans="1:12">
      <c r="A53" s="52" t="s">
        <v>70</v>
      </c>
      <c r="B53" s="53"/>
      <c r="C53" s="53"/>
      <c r="D53" s="53"/>
      <c r="E53" s="53"/>
      <c r="F53" s="1065">
        <v>40</v>
      </c>
      <c r="G53" s="1066"/>
      <c r="H53" s="1066"/>
      <c r="I53" s="1066"/>
      <c r="J53" s="1066"/>
      <c r="K53" s="1067"/>
      <c r="L53" s="1" t="s">
        <v>69</v>
      </c>
    </row>
    <row r="54" spans="1:12" ht="15.75" thickBot="1">
      <c r="A54" s="341" t="s">
        <v>68</v>
      </c>
      <c r="B54" s="1068"/>
      <c r="C54" s="1068"/>
      <c r="D54" s="1068"/>
      <c r="E54" s="1069"/>
      <c r="F54" s="1070" t="s">
        <v>250</v>
      </c>
      <c r="G54" s="1071"/>
      <c r="H54" s="1071"/>
      <c r="I54" s="1071"/>
      <c r="J54" s="1071"/>
      <c r="K54" s="1072"/>
    </row>
    <row r="55" spans="1:12" ht="53.25" customHeight="1" thickBot="1">
      <c r="A55" s="347" t="s">
        <v>67</v>
      </c>
      <c r="B55" s="348"/>
      <c r="C55" s="348"/>
      <c r="D55" s="348"/>
      <c r="E55" s="1042"/>
      <c r="F55" s="1402" t="s">
        <v>2831</v>
      </c>
      <c r="G55" s="351"/>
      <c r="H55" s="351"/>
      <c r="I55" s="351"/>
      <c r="J55" s="351"/>
      <c r="K55" s="352"/>
    </row>
  </sheetData>
  <mergeCells count="146">
    <mergeCell ref="A30:K30"/>
    <mergeCell ref="A33:E33"/>
    <mergeCell ref="F33:G33"/>
    <mergeCell ref="H33:I33"/>
    <mergeCell ref="J33:K33"/>
    <mergeCell ref="A37:E37"/>
    <mergeCell ref="F37:G37"/>
    <mergeCell ref="H37:I37"/>
    <mergeCell ref="J37:K37"/>
    <mergeCell ref="A36:K36"/>
    <mergeCell ref="A34:E34"/>
    <mergeCell ref="F34:G34"/>
    <mergeCell ref="H34:I34"/>
    <mergeCell ref="J34:K34"/>
    <mergeCell ref="A35:E35"/>
    <mergeCell ref="F35:G35"/>
    <mergeCell ref="H35:I35"/>
    <mergeCell ref="J35:K35"/>
    <mergeCell ref="A39:E39"/>
    <mergeCell ref="F39:G39"/>
    <mergeCell ref="H39:I39"/>
    <mergeCell ref="J39:K39"/>
    <mergeCell ref="A31:E31"/>
    <mergeCell ref="F31:G31"/>
    <mergeCell ref="H31:I31"/>
    <mergeCell ref="J31:K31"/>
    <mergeCell ref="A32:E32"/>
    <mergeCell ref="F32:G32"/>
    <mergeCell ref="H32:I32"/>
    <mergeCell ref="J32:K32"/>
    <mergeCell ref="A38:E38"/>
    <mergeCell ref="F38:G38"/>
    <mergeCell ref="H38:I38"/>
    <mergeCell ref="J38:K38"/>
    <mergeCell ref="H29:I29"/>
    <mergeCell ref="J29:K29"/>
    <mergeCell ref="F26:G26"/>
    <mergeCell ref="H26:I26"/>
    <mergeCell ref="J26:K26"/>
    <mergeCell ref="A27:E27"/>
    <mergeCell ref="F27:G27"/>
    <mergeCell ref="H27:I27"/>
    <mergeCell ref="J27:K27"/>
    <mergeCell ref="A18:K18"/>
    <mergeCell ref="A23:E23"/>
    <mergeCell ref="F23:G23"/>
    <mergeCell ref="H23:I23"/>
    <mergeCell ref="J23:K23"/>
    <mergeCell ref="A22:E22"/>
    <mergeCell ref="F22:G22"/>
    <mergeCell ref="H22:I22"/>
    <mergeCell ref="J22:K22"/>
    <mergeCell ref="A19:E19"/>
    <mergeCell ref="F19:G19"/>
    <mergeCell ref="H19:I19"/>
    <mergeCell ref="J19:K19"/>
    <mergeCell ref="A55:E55"/>
    <mergeCell ref="F55:K55"/>
    <mergeCell ref="C47:K47"/>
    <mergeCell ref="A51:K51"/>
    <mergeCell ref="F52:K52"/>
    <mergeCell ref="F53:K53"/>
    <mergeCell ref="A54:E54"/>
    <mergeCell ref="F54:K54"/>
    <mergeCell ref="C50:K50"/>
    <mergeCell ref="A47:B50"/>
    <mergeCell ref="C48:K48"/>
    <mergeCell ref="C49:K49"/>
    <mergeCell ref="C41:K41"/>
    <mergeCell ref="A45:B45"/>
    <mergeCell ref="C45:K45"/>
    <mergeCell ref="C46:K46"/>
    <mergeCell ref="C44:K44"/>
    <mergeCell ref="C42:K42"/>
    <mergeCell ref="C43:K43"/>
    <mergeCell ref="A41:B44"/>
    <mergeCell ref="A46:B46"/>
    <mergeCell ref="A40:E40"/>
    <mergeCell ref="F40:G40"/>
    <mergeCell ref="H40:I40"/>
    <mergeCell ref="J40:K40"/>
    <mergeCell ref="A20:E20"/>
    <mergeCell ref="F20:G20"/>
    <mergeCell ref="A24:K24"/>
    <mergeCell ref="A25:E25"/>
    <mergeCell ref="F25:G25"/>
    <mergeCell ref="H25:I25"/>
    <mergeCell ref="J25:K25"/>
    <mergeCell ref="A26:E26"/>
    <mergeCell ref="H20:I20"/>
    <mergeCell ref="J20:K20"/>
    <mergeCell ref="A21:E21"/>
    <mergeCell ref="F21:G21"/>
    <mergeCell ref="H21:I21"/>
    <mergeCell ref="J21:K21"/>
    <mergeCell ref="A28:E28"/>
    <mergeCell ref="F28:G28"/>
    <mergeCell ref="H28:I28"/>
    <mergeCell ref="J28:K28"/>
    <mergeCell ref="A29:E29"/>
    <mergeCell ref="F29:G29"/>
    <mergeCell ref="A17:E17"/>
    <mergeCell ref="F17:G17"/>
    <mergeCell ref="H17:I17"/>
    <mergeCell ref="J17:K17"/>
    <mergeCell ref="L17:R17"/>
    <mergeCell ref="A15:C15"/>
    <mergeCell ref="D15:K15"/>
    <mergeCell ref="A7:C7"/>
    <mergeCell ref="D7:K7"/>
    <mergeCell ref="A8:K8"/>
    <mergeCell ref="A9:C10"/>
    <mergeCell ref="D9:K9"/>
    <mergeCell ref="D10:K10"/>
    <mergeCell ref="D11:K11"/>
    <mergeCell ref="D12:K12"/>
    <mergeCell ref="A13:C14"/>
    <mergeCell ref="D13:K13"/>
    <mergeCell ref="D14:K14"/>
    <mergeCell ref="A11:C12"/>
    <mergeCell ref="L15:R15"/>
    <mergeCell ref="D16:K16"/>
    <mergeCell ref="L16:R16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25" workbookViewId="0">
      <selection activeCell="O27" sqref="O27"/>
    </sheetView>
  </sheetViews>
  <sheetFormatPr defaultColWidth="9.140625" defaultRowHeight="15"/>
  <cols>
    <col min="1" max="2" width="9.140625" style="1"/>
    <col min="3" max="3" width="10.85546875" style="1" customWidth="1"/>
    <col min="4" max="4" width="10.5703125" style="1" customWidth="1"/>
    <col min="5" max="5" width="11.8554687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8" ht="37.5" customHeight="1" thickBot="1">
      <c r="A1" s="457" t="s">
        <v>169</v>
      </c>
      <c r="B1" s="2214"/>
      <c r="C1" s="2214"/>
      <c r="D1" s="459" t="s">
        <v>168</v>
      </c>
      <c r="E1" s="2215"/>
      <c r="F1" s="461" t="s">
        <v>167</v>
      </c>
      <c r="G1" s="1619"/>
      <c r="H1" s="1620"/>
      <c r="I1" s="464" t="s">
        <v>2834</v>
      </c>
      <c r="J1" s="2379"/>
      <c r="K1" s="2380"/>
    </row>
    <row r="2" spans="1:18" ht="21.75" customHeight="1" thickBot="1">
      <c r="A2" s="461" t="s">
        <v>166</v>
      </c>
      <c r="B2" s="1619"/>
      <c r="C2" s="1620"/>
      <c r="D2" s="1029" t="s">
        <v>165</v>
      </c>
      <c r="E2" s="1030"/>
      <c r="F2" s="461" t="s">
        <v>164</v>
      </c>
      <c r="G2" s="1619"/>
      <c r="H2" s="1620"/>
      <c r="I2" s="1029" t="s">
        <v>756</v>
      </c>
      <c r="J2" s="1031"/>
      <c r="K2" s="1030"/>
    </row>
    <row r="3" spans="1:18" ht="15.75" customHeight="1" thickBot="1">
      <c r="A3" s="461" t="s">
        <v>163</v>
      </c>
      <c r="B3" s="1619"/>
      <c r="C3" s="1620"/>
      <c r="D3" s="467">
        <v>60</v>
      </c>
      <c r="E3" s="1622"/>
      <c r="F3" s="461" t="s">
        <v>161</v>
      </c>
      <c r="G3" s="1619"/>
      <c r="H3" s="1620"/>
      <c r="I3" s="467">
        <v>4</v>
      </c>
      <c r="J3" s="1621"/>
      <c r="K3" s="1622"/>
    </row>
    <row r="4" spans="1:18" ht="15.75" customHeight="1" thickBot="1">
      <c r="A4" s="461" t="s">
        <v>160</v>
      </c>
      <c r="B4" s="1619"/>
      <c r="C4" s="1620"/>
      <c r="D4" s="459" t="s">
        <v>1104</v>
      </c>
      <c r="E4" s="2215"/>
      <c r="F4" s="461" t="s">
        <v>158</v>
      </c>
      <c r="G4" s="1619"/>
      <c r="H4" s="1620"/>
      <c r="I4" s="467" t="s">
        <v>157</v>
      </c>
      <c r="J4" s="1621"/>
      <c r="K4" s="1622"/>
      <c r="L4" s="1" t="s">
        <v>156</v>
      </c>
    </row>
    <row r="5" spans="1:18" ht="16.5" customHeight="1" thickBot="1">
      <c r="A5" s="461" t="s">
        <v>155</v>
      </c>
      <c r="B5" s="1619"/>
      <c r="C5" s="1620"/>
      <c r="D5" s="467" t="s">
        <v>154</v>
      </c>
      <c r="E5" s="1622"/>
      <c r="F5" s="461" t="s">
        <v>153</v>
      </c>
      <c r="G5" s="1619"/>
      <c r="H5" s="1620"/>
      <c r="I5" s="467" t="s">
        <v>520</v>
      </c>
      <c r="J5" s="1621"/>
      <c r="K5" s="1622"/>
      <c r="L5" s="2178" t="s">
        <v>151</v>
      </c>
      <c r="M5" s="2179"/>
      <c r="N5" s="2179"/>
      <c r="O5" s="2179"/>
      <c r="P5" s="2179"/>
      <c r="Q5" s="2179"/>
    </row>
    <row r="6" spans="1:18" ht="34.9" customHeight="1" thickBot="1">
      <c r="A6" s="473" t="s">
        <v>150</v>
      </c>
      <c r="B6" s="1604"/>
      <c r="C6" s="1604"/>
      <c r="D6" s="1605" t="s">
        <v>521</v>
      </c>
      <c r="E6" s="1403"/>
      <c r="F6" s="1403"/>
      <c r="G6" s="1403"/>
      <c r="H6" s="1403"/>
      <c r="I6" s="1403"/>
      <c r="J6" s="1403"/>
      <c r="K6" s="1404"/>
      <c r="L6" s="2178"/>
      <c r="M6" s="2179"/>
      <c r="N6" s="2179"/>
      <c r="O6" s="2179"/>
      <c r="P6" s="2179"/>
      <c r="Q6" s="2179"/>
    </row>
    <row r="7" spans="1:18" ht="50.25" customHeight="1" thickBot="1">
      <c r="A7" s="448" t="s">
        <v>149</v>
      </c>
      <c r="B7" s="449"/>
      <c r="C7" s="449"/>
      <c r="D7" s="450" t="s">
        <v>2833</v>
      </c>
      <c r="E7" s="450"/>
      <c r="F7" s="450"/>
      <c r="G7" s="450"/>
      <c r="H7" s="450"/>
      <c r="I7" s="450"/>
      <c r="J7" s="450"/>
      <c r="K7" s="451"/>
    </row>
    <row r="8" spans="1:18" ht="37.5" customHeight="1" thickBot="1">
      <c r="A8" s="452" t="s">
        <v>147</v>
      </c>
      <c r="B8" s="1623"/>
      <c r="C8" s="1623"/>
      <c r="D8" s="1623"/>
      <c r="E8" s="1623"/>
      <c r="F8" s="1623"/>
      <c r="G8" s="1623"/>
      <c r="H8" s="1623"/>
      <c r="I8" s="1623"/>
      <c r="J8" s="1623"/>
      <c r="K8" s="1624"/>
    </row>
    <row r="9" spans="1:18" ht="36" customHeight="1">
      <c r="A9" s="438" t="s">
        <v>146</v>
      </c>
      <c r="B9" s="439"/>
      <c r="C9" s="440"/>
      <c r="D9" s="2377" t="s">
        <v>2964</v>
      </c>
      <c r="E9" s="2377"/>
      <c r="F9" s="2377"/>
      <c r="G9" s="2377"/>
      <c r="H9" s="2377"/>
      <c r="I9" s="2377"/>
      <c r="J9" s="2377"/>
      <c r="K9" s="2378"/>
    </row>
    <row r="10" spans="1:18" ht="51" customHeight="1" thickBot="1">
      <c r="A10" s="438"/>
      <c r="B10" s="439"/>
      <c r="C10" s="440"/>
      <c r="D10" s="2368" t="s">
        <v>2965</v>
      </c>
      <c r="E10" s="2369"/>
      <c r="F10" s="2369"/>
      <c r="G10" s="2369"/>
      <c r="H10" s="2369"/>
      <c r="I10" s="2369"/>
      <c r="J10" s="2369"/>
      <c r="K10" s="2370"/>
    </row>
    <row r="11" spans="1:18" ht="35.25" customHeight="1">
      <c r="A11" s="435" t="s">
        <v>144</v>
      </c>
      <c r="B11" s="1654"/>
      <c r="C11" s="1655"/>
      <c r="D11" s="2366" t="s">
        <v>2966</v>
      </c>
      <c r="E11" s="2366"/>
      <c r="F11" s="2366"/>
      <c r="G11" s="2366"/>
      <c r="H11" s="2366"/>
      <c r="I11" s="2366"/>
      <c r="J11" s="2366"/>
      <c r="K11" s="2367"/>
    </row>
    <row r="12" spans="1:18" ht="38.1" customHeight="1">
      <c r="A12" s="438"/>
      <c r="B12" s="439"/>
      <c r="C12" s="440"/>
      <c r="D12" s="2368" t="s">
        <v>2967</v>
      </c>
      <c r="E12" s="2369"/>
      <c r="F12" s="2369"/>
      <c r="G12" s="2369"/>
      <c r="H12" s="2369"/>
      <c r="I12" s="2369"/>
      <c r="J12" s="2369"/>
      <c r="K12" s="2370"/>
    </row>
    <row r="13" spans="1:18" ht="38.25" customHeight="1" thickBot="1">
      <c r="A13" s="438"/>
      <c r="B13" s="439"/>
      <c r="C13" s="440"/>
      <c r="D13" s="2371" t="s">
        <v>2968</v>
      </c>
      <c r="E13" s="2372"/>
      <c r="F13" s="2372"/>
      <c r="G13" s="2372"/>
      <c r="H13" s="2372"/>
      <c r="I13" s="2372"/>
      <c r="J13" s="2372"/>
      <c r="K13" s="2373"/>
    </row>
    <row r="14" spans="1:18" ht="34.5" customHeight="1">
      <c r="A14" s="435" t="s">
        <v>141</v>
      </c>
      <c r="B14" s="1654"/>
      <c r="C14" s="1655"/>
      <c r="D14" s="2374" t="s">
        <v>2969</v>
      </c>
      <c r="E14" s="2375"/>
      <c r="F14" s="2375"/>
      <c r="G14" s="2375"/>
      <c r="H14" s="2375"/>
      <c r="I14" s="2375"/>
      <c r="J14" s="2375"/>
      <c r="K14" s="2376"/>
    </row>
    <row r="15" spans="1:18" ht="39.6" customHeight="1" thickBot="1">
      <c r="A15" s="438"/>
      <c r="B15" s="439"/>
      <c r="C15" s="440"/>
      <c r="D15" s="2368" t="s">
        <v>2970</v>
      </c>
      <c r="E15" s="2369"/>
      <c r="F15" s="2369"/>
      <c r="G15" s="2369"/>
      <c r="H15" s="2369"/>
      <c r="I15" s="2369"/>
      <c r="J15" s="2369"/>
      <c r="K15" s="2370"/>
    </row>
    <row r="16" spans="1:18" ht="64.5" customHeight="1" thickBot="1">
      <c r="A16" s="347" t="s">
        <v>139</v>
      </c>
      <c r="B16" s="1396"/>
      <c r="C16" s="1397"/>
      <c r="D16" s="2260" t="s">
        <v>2835</v>
      </c>
      <c r="E16" s="2358"/>
      <c r="F16" s="2358"/>
      <c r="G16" s="2358"/>
      <c r="H16" s="2358"/>
      <c r="I16" s="2358"/>
      <c r="J16" s="2358"/>
      <c r="K16" s="2359"/>
      <c r="L16" s="423" t="s">
        <v>138</v>
      </c>
      <c r="M16" s="424"/>
      <c r="N16" s="424"/>
      <c r="O16" s="424"/>
      <c r="P16" s="424"/>
      <c r="Q16" s="424"/>
      <c r="R16" s="424"/>
    </row>
    <row r="17" spans="1:18" ht="19.5" customHeight="1" thickBot="1">
      <c r="A17" s="7" t="s">
        <v>137</v>
      </c>
      <c r="B17" s="134"/>
      <c r="C17" s="134"/>
      <c r="D17" s="1603" t="s">
        <v>232</v>
      </c>
      <c r="E17" s="2235"/>
      <c r="F17" s="2235"/>
      <c r="G17" s="2235"/>
      <c r="H17" s="2235"/>
      <c r="I17" s="2235"/>
      <c r="J17" s="2235"/>
      <c r="K17" s="2236"/>
      <c r="L17" s="428" t="s">
        <v>136</v>
      </c>
      <c r="M17" s="429"/>
      <c r="N17" s="429"/>
      <c r="O17" s="429"/>
      <c r="P17" s="429"/>
      <c r="Q17" s="429"/>
      <c r="R17" s="429"/>
    </row>
    <row r="18" spans="1:18" ht="50.45" customHeight="1" thickBot="1">
      <c r="A18" s="461" t="s">
        <v>135</v>
      </c>
      <c r="B18" s="1619"/>
      <c r="C18" s="1619"/>
      <c r="D18" s="1619"/>
      <c r="E18" s="1619"/>
      <c r="F18" s="1643" t="s">
        <v>134</v>
      </c>
      <c r="G18" s="1643"/>
      <c r="H18" s="1643" t="s">
        <v>133</v>
      </c>
      <c r="I18" s="1643"/>
      <c r="J18" s="1643" t="s">
        <v>132</v>
      </c>
      <c r="K18" s="1644"/>
      <c r="L18" s="434" t="s">
        <v>131</v>
      </c>
      <c r="M18" s="424"/>
      <c r="N18" s="424"/>
      <c r="O18" s="424"/>
      <c r="P18" s="424"/>
      <c r="Q18" s="424"/>
      <c r="R18" s="424"/>
    </row>
    <row r="19" spans="1:18" ht="17.45" customHeight="1" thickBot="1">
      <c r="A19" s="2360" t="s">
        <v>2836</v>
      </c>
      <c r="B19" s="2361"/>
      <c r="C19" s="2361"/>
      <c r="D19" s="2361"/>
      <c r="E19" s="2361"/>
      <c r="F19" s="2361"/>
      <c r="G19" s="2361"/>
      <c r="H19" s="2361"/>
      <c r="I19" s="2361"/>
      <c r="J19" s="2361"/>
      <c r="K19" s="2362"/>
      <c r="L19" s="132"/>
      <c r="M19" s="133"/>
      <c r="N19" s="133"/>
      <c r="O19" s="133"/>
      <c r="P19" s="133"/>
      <c r="Q19" s="133"/>
      <c r="R19" s="133"/>
    </row>
    <row r="20" spans="1:18" ht="62.45" customHeight="1" thickBot="1">
      <c r="A20" s="2363" t="s">
        <v>2837</v>
      </c>
      <c r="B20" s="2364"/>
      <c r="C20" s="2364"/>
      <c r="D20" s="2364"/>
      <c r="E20" s="2365"/>
      <c r="F20" s="2292" t="s">
        <v>2838</v>
      </c>
      <c r="G20" s="2293"/>
      <c r="H20" s="1471" t="s">
        <v>1748</v>
      </c>
      <c r="I20" s="2294"/>
      <c r="J20" s="1471" t="s">
        <v>2897</v>
      </c>
      <c r="K20" s="2295"/>
    </row>
    <row r="21" spans="1:18" ht="18.600000000000001" customHeight="1" thickBot="1">
      <c r="A21" s="2355" t="s">
        <v>2839</v>
      </c>
      <c r="B21" s="2356"/>
      <c r="C21" s="2356"/>
      <c r="D21" s="2356"/>
      <c r="E21" s="2356"/>
      <c r="F21" s="2356"/>
      <c r="G21" s="2356"/>
      <c r="H21" s="2356"/>
      <c r="I21" s="2356"/>
      <c r="J21" s="2356"/>
      <c r="K21" s="2357"/>
    </row>
    <row r="22" spans="1:18" ht="89.1" customHeight="1">
      <c r="A22" s="2352" t="s">
        <v>2963</v>
      </c>
      <c r="B22" s="2353"/>
      <c r="C22" s="2353"/>
      <c r="D22" s="2353"/>
      <c r="E22" s="2353"/>
      <c r="F22" s="1711" t="s">
        <v>2840</v>
      </c>
      <c r="G22" s="1712"/>
      <c r="H22" s="1465" t="s">
        <v>2844</v>
      </c>
      <c r="I22" s="1465"/>
      <c r="J22" s="2298" t="s">
        <v>2898</v>
      </c>
      <c r="K22" s="2299"/>
    </row>
    <row r="23" spans="1:18" ht="207" customHeight="1">
      <c r="A23" s="2354" t="s">
        <v>2962</v>
      </c>
      <c r="B23" s="2351"/>
      <c r="C23" s="2351"/>
      <c r="D23" s="2351"/>
      <c r="E23" s="2351"/>
      <c r="F23" s="1049" t="s">
        <v>2840</v>
      </c>
      <c r="G23" s="1050"/>
      <c r="H23" s="1456" t="s">
        <v>2844</v>
      </c>
      <c r="I23" s="1456"/>
      <c r="J23" s="2287" t="s">
        <v>2898</v>
      </c>
      <c r="K23" s="2288"/>
    </row>
    <row r="24" spans="1:18" ht="74.45" customHeight="1" thickBot="1">
      <c r="A24" s="2350" t="s">
        <v>2961</v>
      </c>
      <c r="B24" s="2351"/>
      <c r="C24" s="2351"/>
      <c r="D24" s="2351"/>
      <c r="E24" s="2351"/>
      <c r="F24" s="1049" t="s">
        <v>2840</v>
      </c>
      <c r="G24" s="1050"/>
      <c r="H24" s="1456" t="s">
        <v>2844</v>
      </c>
      <c r="I24" s="1456"/>
      <c r="J24" s="1456" t="s">
        <v>2898</v>
      </c>
      <c r="K24" s="2265"/>
    </row>
    <row r="25" spans="1:18" ht="24" customHeight="1">
      <c r="A25" s="371" t="s">
        <v>91</v>
      </c>
      <c r="B25" s="1425"/>
      <c r="C25" s="2282" t="s">
        <v>2850</v>
      </c>
      <c r="D25" s="2282"/>
      <c r="E25" s="2282"/>
      <c r="F25" s="2282"/>
      <c r="G25" s="2282"/>
      <c r="H25" s="2282"/>
      <c r="I25" s="2282"/>
      <c r="J25" s="2282"/>
      <c r="K25" s="2283"/>
    </row>
    <row r="26" spans="1:18" ht="24" customHeight="1" thickBot="1">
      <c r="A26" s="1059"/>
      <c r="B26" s="1060"/>
      <c r="C26" s="503" t="s">
        <v>2971</v>
      </c>
      <c r="D26" s="1612"/>
      <c r="E26" s="1612"/>
      <c r="F26" s="1612"/>
      <c r="G26" s="1612"/>
      <c r="H26" s="1612"/>
      <c r="I26" s="1612"/>
      <c r="J26" s="1612"/>
      <c r="K26" s="1613"/>
    </row>
    <row r="27" spans="1:18" ht="240.75" customHeight="1" thickBot="1">
      <c r="A27" s="347" t="s">
        <v>89</v>
      </c>
      <c r="B27" s="1433"/>
      <c r="C27" s="1403" t="s">
        <v>3272</v>
      </c>
      <c r="D27" s="1403"/>
      <c r="E27" s="1403"/>
      <c r="F27" s="1403"/>
      <c r="G27" s="1403"/>
      <c r="H27" s="1403"/>
      <c r="I27" s="1403"/>
      <c r="J27" s="1403"/>
      <c r="K27" s="1404"/>
    </row>
    <row r="28" spans="1:18" ht="24.6" customHeight="1">
      <c r="A28" s="371" t="s">
        <v>88</v>
      </c>
      <c r="B28" s="1425"/>
      <c r="C28" s="2284" t="s">
        <v>2852</v>
      </c>
      <c r="D28" s="2285"/>
      <c r="E28" s="2285"/>
      <c r="F28" s="2285"/>
      <c r="G28" s="2285"/>
      <c r="H28" s="2285"/>
      <c r="I28" s="2285"/>
      <c r="J28" s="2285"/>
      <c r="K28" s="2286"/>
    </row>
    <row r="29" spans="1:18" ht="24.6" customHeight="1">
      <c r="A29" s="373"/>
      <c r="B29" s="374"/>
      <c r="C29" s="1357" t="s">
        <v>2854</v>
      </c>
      <c r="D29" s="1061"/>
      <c r="E29" s="1061"/>
      <c r="F29" s="1061"/>
      <c r="G29" s="1061"/>
      <c r="H29" s="1061"/>
      <c r="I29" s="1061"/>
      <c r="J29" s="1061"/>
      <c r="K29" s="1062"/>
    </row>
    <row r="30" spans="1:18" ht="23.45" customHeight="1">
      <c r="A30" s="373"/>
      <c r="B30" s="374"/>
      <c r="C30" s="1357" t="s">
        <v>2853</v>
      </c>
      <c r="D30" s="1061"/>
      <c r="E30" s="1061"/>
      <c r="F30" s="1061"/>
      <c r="G30" s="1061"/>
      <c r="H30" s="1061"/>
      <c r="I30" s="1061"/>
      <c r="J30" s="1061"/>
      <c r="K30" s="1062"/>
    </row>
    <row r="31" spans="1:18" ht="24.6" customHeight="1" thickBot="1">
      <c r="A31" s="1059"/>
      <c r="B31" s="1060"/>
      <c r="C31" s="713" t="s">
        <v>2972</v>
      </c>
      <c r="D31" s="1063"/>
      <c r="E31" s="1063"/>
      <c r="F31" s="1063"/>
      <c r="G31" s="1063"/>
      <c r="H31" s="1063"/>
      <c r="I31" s="1063"/>
      <c r="J31" s="1063"/>
      <c r="K31" s="1064"/>
    </row>
    <row r="32" spans="1:18" ht="23.1" customHeight="1">
      <c r="A32" s="371" t="s">
        <v>82</v>
      </c>
      <c r="B32" s="1425"/>
      <c r="C32" s="2300" t="s">
        <v>2355</v>
      </c>
      <c r="D32" s="1345"/>
      <c r="E32" s="1345"/>
      <c r="F32" s="1345"/>
      <c r="G32" s="1345"/>
      <c r="H32" s="1345"/>
      <c r="I32" s="1345"/>
      <c r="J32" s="1345"/>
      <c r="K32" s="1346"/>
    </row>
    <row r="33" spans="1:12" ht="23.1" customHeight="1">
      <c r="A33" s="373"/>
      <c r="B33" s="374"/>
      <c r="C33" s="1357" t="s">
        <v>2857</v>
      </c>
      <c r="D33" s="1061"/>
      <c r="E33" s="1061"/>
      <c r="F33" s="1061"/>
      <c r="G33" s="1061"/>
      <c r="H33" s="1061"/>
      <c r="I33" s="1061"/>
      <c r="J33" s="1061"/>
      <c r="K33" s="1062"/>
    </row>
    <row r="34" spans="1:12" ht="30.95" customHeight="1">
      <c r="A34" s="373"/>
      <c r="B34" s="374"/>
      <c r="C34" s="1357" t="s">
        <v>2856</v>
      </c>
      <c r="D34" s="1061"/>
      <c r="E34" s="1061"/>
      <c r="F34" s="1061"/>
      <c r="G34" s="1061"/>
      <c r="H34" s="1061"/>
      <c r="I34" s="1061"/>
      <c r="J34" s="1061"/>
      <c r="K34" s="1062"/>
    </row>
    <row r="35" spans="1:12" ht="25.5" customHeight="1" thickBot="1">
      <c r="A35" s="1059"/>
      <c r="B35" s="1060"/>
      <c r="C35" s="1370" t="s">
        <v>2858</v>
      </c>
      <c r="D35" s="1371"/>
      <c r="E35" s="1371"/>
      <c r="F35" s="1371"/>
      <c r="G35" s="1371"/>
      <c r="H35" s="1371"/>
      <c r="I35" s="1371"/>
      <c r="J35" s="1371"/>
      <c r="K35" s="1372"/>
    </row>
    <row r="36" spans="1:12" ht="15.75" thickBot="1">
      <c r="A36" s="332" t="s">
        <v>73</v>
      </c>
      <c r="B36" s="1583"/>
      <c r="C36" s="1583"/>
      <c r="D36" s="1583"/>
      <c r="E36" s="1583"/>
      <c r="F36" s="1583"/>
      <c r="G36" s="1583"/>
      <c r="H36" s="1583"/>
      <c r="I36" s="1583"/>
      <c r="J36" s="1583"/>
      <c r="K36" s="1584"/>
    </row>
    <row r="37" spans="1:12">
      <c r="A37" s="5" t="s">
        <v>72</v>
      </c>
      <c r="B37" s="4"/>
      <c r="C37" s="4"/>
      <c r="D37" s="4"/>
      <c r="E37" s="4"/>
      <c r="F37" s="335">
        <v>60</v>
      </c>
      <c r="G37" s="336"/>
      <c r="H37" s="336"/>
      <c r="I37" s="336"/>
      <c r="J37" s="336"/>
      <c r="K37" s="337"/>
      <c r="L37" s="1" t="s">
        <v>71</v>
      </c>
    </row>
    <row r="38" spans="1:12">
      <c r="A38" s="52" t="s">
        <v>70</v>
      </c>
      <c r="B38" s="53"/>
      <c r="C38" s="53"/>
      <c r="D38" s="53"/>
      <c r="E38" s="53"/>
      <c r="F38" s="1065">
        <v>40</v>
      </c>
      <c r="G38" s="1066"/>
      <c r="H38" s="1066"/>
      <c r="I38" s="1066"/>
      <c r="J38" s="1066"/>
      <c r="K38" s="1067"/>
      <c r="L38" s="1" t="s">
        <v>69</v>
      </c>
    </row>
    <row r="39" spans="1:12" ht="15.75" thickBot="1">
      <c r="A39" s="341" t="s">
        <v>68</v>
      </c>
      <c r="B39" s="1068"/>
      <c r="C39" s="1068"/>
      <c r="D39" s="1068"/>
      <c r="E39" s="1069"/>
      <c r="F39" s="1070" t="s">
        <v>250</v>
      </c>
      <c r="G39" s="1071"/>
      <c r="H39" s="1071"/>
      <c r="I39" s="1071"/>
      <c r="J39" s="1071"/>
      <c r="K39" s="1072"/>
    </row>
    <row r="40" spans="1:12" ht="53.25" customHeight="1" thickBot="1">
      <c r="A40" s="347" t="s">
        <v>67</v>
      </c>
      <c r="B40" s="1396"/>
      <c r="C40" s="1396"/>
      <c r="D40" s="1396"/>
      <c r="E40" s="1397"/>
      <c r="F40" s="1402" t="s">
        <v>2831</v>
      </c>
      <c r="G40" s="1403"/>
      <c r="H40" s="1403"/>
      <c r="I40" s="1403"/>
      <c r="J40" s="1403"/>
      <c r="K40" s="1404"/>
    </row>
  </sheetData>
  <mergeCells count="86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5:Q6"/>
    <mergeCell ref="A6:C6"/>
    <mergeCell ref="D6:K6"/>
    <mergeCell ref="A7:C7"/>
    <mergeCell ref="D7:K7"/>
    <mergeCell ref="A8:K8"/>
    <mergeCell ref="A9:C10"/>
    <mergeCell ref="D9:K9"/>
    <mergeCell ref="D10:K10"/>
    <mergeCell ref="A11:C13"/>
    <mergeCell ref="D11:K11"/>
    <mergeCell ref="D12:K12"/>
    <mergeCell ref="D13:K13"/>
    <mergeCell ref="A14:C15"/>
    <mergeCell ref="D14:K14"/>
    <mergeCell ref="D15:K15"/>
    <mergeCell ref="A21:K21"/>
    <mergeCell ref="A16:C16"/>
    <mergeCell ref="D16:K16"/>
    <mergeCell ref="L16:R16"/>
    <mergeCell ref="D17:K17"/>
    <mergeCell ref="L17:R17"/>
    <mergeCell ref="A18:E18"/>
    <mergeCell ref="F18:G18"/>
    <mergeCell ref="H18:I18"/>
    <mergeCell ref="J18:K18"/>
    <mergeCell ref="L18:R18"/>
    <mergeCell ref="A19:K19"/>
    <mergeCell ref="A20:E20"/>
    <mergeCell ref="F20:G20"/>
    <mergeCell ref="H20:I20"/>
    <mergeCell ref="J20:K20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B26"/>
    <mergeCell ref="C25:K25"/>
    <mergeCell ref="C26:K26"/>
    <mergeCell ref="A27:B27"/>
    <mergeCell ref="C27:K27"/>
    <mergeCell ref="A28:B31"/>
    <mergeCell ref="C28:K28"/>
    <mergeCell ref="C29:K29"/>
    <mergeCell ref="C30:K30"/>
    <mergeCell ref="C31:K31"/>
    <mergeCell ref="A40:E40"/>
    <mergeCell ref="F40:K40"/>
    <mergeCell ref="C33:K33"/>
    <mergeCell ref="C34:K34"/>
    <mergeCell ref="C35:K35"/>
    <mergeCell ref="F37:K37"/>
    <mergeCell ref="F38:K38"/>
    <mergeCell ref="A39:E39"/>
    <mergeCell ref="F39:K39"/>
    <mergeCell ref="A36:K36"/>
    <mergeCell ref="A32:B35"/>
    <mergeCell ref="C32:K32"/>
  </mergeCells>
  <pageMargins left="0.19685039370078741" right="0.19685039370078741" top="0.19685039370078741" bottom="0.19685039370078741" header="0.31496062992125984" footer="0.31496062992125984"/>
  <pageSetup paperSize="9" scale="61" fitToHeight="0" orientation="portrait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opLeftCell="A46" workbookViewId="0">
      <selection activeCell="C51" sqref="C51:K51"/>
    </sheetView>
  </sheetViews>
  <sheetFormatPr defaultColWidth="9.140625" defaultRowHeight="15"/>
  <cols>
    <col min="1" max="4" width="9.140625" style="1"/>
    <col min="5" max="5" width="14.5703125" style="1" customWidth="1"/>
    <col min="6" max="7" width="9.140625" style="1"/>
    <col min="8" max="9" width="8.85546875" style="1" customWidth="1"/>
    <col min="10" max="10" width="7.42578125" style="1" customWidth="1"/>
    <col min="11" max="11" width="8.5703125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513</v>
      </c>
      <c r="J1" s="465"/>
      <c r="K1" s="466"/>
    </row>
    <row r="2" spans="1:17" ht="21.75" customHeight="1" thickBot="1">
      <c r="A2" s="461" t="s">
        <v>166</v>
      </c>
      <c r="B2" s="462"/>
      <c r="C2" s="463"/>
      <c r="D2" s="470" t="s">
        <v>165</v>
      </c>
      <c r="E2" s="471"/>
      <c r="F2" s="461" t="s">
        <v>164</v>
      </c>
      <c r="G2" s="462"/>
      <c r="H2" s="463"/>
      <c r="I2" s="470" t="s">
        <v>514</v>
      </c>
      <c r="J2" s="472"/>
      <c r="K2" s="471"/>
    </row>
    <row r="3" spans="1:17" ht="15.75" customHeight="1" thickBot="1">
      <c r="A3" s="461" t="s">
        <v>163</v>
      </c>
      <c r="B3" s="462"/>
      <c r="C3" s="463"/>
      <c r="D3" s="467" t="s">
        <v>162</v>
      </c>
      <c r="E3" s="469"/>
      <c r="F3" s="461" t="s">
        <v>161</v>
      </c>
      <c r="G3" s="462"/>
      <c r="H3" s="463"/>
      <c r="I3" s="467">
        <v>2</v>
      </c>
      <c r="J3" s="468"/>
      <c r="K3" s="469"/>
    </row>
    <row r="4" spans="1:17" ht="15.75" customHeight="1" thickBot="1">
      <c r="A4" s="461" t="s">
        <v>160</v>
      </c>
      <c r="B4" s="462"/>
      <c r="C4" s="463"/>
      <c r="D4" s="459" t="s">
        <v>1104</v>
      </c>
      <c r="E4" s="460"/>
      <c r="F4" s="461" t="s">
        <v>158</v>
      </c>
      <c r="G4" s="462"/>
      <c r="H4" s="463"/>
      <c r="I4" s="467" t="s">
        <v>157</v>
      </c>
      <c r="J4" s="468"/>
      <c r="K4" s="469"/>
      <c r="L4" s="1" t="s">
        <v>156</v>
      </c>
    </row>
    <row r="5" spans="1:17" ht="16.5" customHeight="1" thickBot="1">
      <c r="A5" s="461" t="s">
        <v>155</v>
      </c>
      <c r="B5" s="462"/>
      <c r="C5" s="463"/>
      <c r="D5" s="467" t="s">
        <v>154</v>
      </c>
      <c r="E5" s="469"/>
      <c r="F5" s="461" t="s">
        <v>153</v>
      </c>
      <c r="G5" s="462"/>
      <c r="H5" s="463"/>
      <c r="I5" s="467" t="s">
        <v>152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7" ht="34.9" customHeight="1" thickBot="1">
      <c r="A6" s="473" t="s">
        <v>150</v>
      </c>
      <c r="B6" s="474"/>
      <c r="C6" s="474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40.5" customHeight="1" thickBot="1">
      <c r="A7" s="448" t="s">
        <v>149</v>
      </c>
      <c r="B7" s="449"/>
      <c r="C7" s="449"/>
      <c r="D7" s="450" t="s">
        <v>512</v>
      </c>
      <c r="E7" s="450"/>
      <c r="F7" s="450"/>
      <c r="G7" s="450"/>
      <c r="H7" s="450"/>
      <c r="I7" s="450"/>
      <c r="J7" s="450"/>
      <c r="K7" s="451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27.95" customHeight="1">
      <c r="A9" s="438" t="s">
        <v>146</v>
      </c>
      <c r="B9" s="439"/>
      <c r="C9" s="440"/>
      <c r="D9" s="455" t="s">
        <v>511</v>
      </c>
      <c r="E9" s="455"/>
      <c r="F9" s="455"/>
      <c r="G9" s="455"/>
      <c r="H9" s="455"/>
      <c r="I9" s="455"/>
      <c r="J9" s="455"/>
      <c r="K9" s="456"/>
    </row>
    <row r="10" spans="1:17" ht="37.5" customHeight="1">
      <c r="A10" s="438"/>
      <c r="B10" s="439"/>
      <c r="C10" s="440"/>
      <c r="D10" s="443" t="s">
        <v>515</v>
      </c>
      <c r="E10" s="384"/>
      <c r="F10" s="384"/>
      <c r="G10" s="384"/>
      <c r="H10" s="384"/>
      <c r="I10" s="384"/>
      <c r="J10" s="384"/>
      <c r="K10" s="444"/>
    </row>
    <row r="11" spans="1:17" ht="33.75" customHeight="1" thickBot="1">
      <c r="A11" s="438"/>
      <c r="B11" s="439"/>
      <c r="C11" s="440"/>
      <c r="D11" s="443" t="s">
        <v>510</v>
      </c>
      <c r="E11" s="384"/>
      <c r="F11" s="384"/>
      <c r="G11" s="384"/>
      <c r="H11" s="384"/>
      <c r="I11" s="384"/>
      <c r="J11" s="384"/>
      <c r="K11" s="444"/>
    </row>
    <row r="12" spans="1:17" ht="35.25" customHeight="1">
      <c r="A12" s="435" t="s">
        <v>144</v>
      </c>
      <c r="B12" s="436"/>
      <c r="C12" s="437"/>
      <c r="D12" s="441" t="s">
        <v>509</v>
      </c>
      <c r="E12" s="441"/>
      <c r="F12" s="441"/>
      <c r="G12" s="441"/>
      <c r="H12" s="441"/>
      <c r="I12" s="441"/>
      <c r="J12" s="441"/>
      <c r="K12" s="442"/>
    </row>
    <row r="13" spans="1:17" ht="45.75" customHeight="1">
      <c r="A13" s="438"/>
      <c r="B13" s="439"/>
      <c r="C13" s="440"/>
      <c r="D13" s="443" t="s">
        <v>508</v>
      </c>
      <c r="E13" s="384"/>
      <c r="F13" s="384"/>
      <c r="G13" s="384"/>
      <c r="H13" s="384"/>
      <c r="I13" s="384"/>
      <c r="J13" s="384"/>
      <c r="K13" s="444"/>
    </row>
    <row r="14" spans="1:17" ht="38.25" customHeight="1" thickBot="1">
      <c r="A14" s="438"/>
      <c r="B14" s="439"/>
      <c r="C14" s="440"/>
      <c r="D14" s="477" t="s">
        <v>507</v>
      </c>
      <c r="E14" s="478"/>
      <c r="F14" s="478"/>
      <c r="G14" s="478"/>
      <c r="H14" s="478"/>
      <c r="I14" s="478"/>
      <c r="J14" s="478"/>
      <c r="K14" s="479"/>
    </row>
    <row r="15" spans="1:17" ht="31.5" customHeight="1">
      <c r="A15" s="435" t="s">
        <v>141</v>
      </c>
      <c r="B15" s="436"/>
      <c r="C15" s="437"/>
      <c r="D15" s="445" t="s">
        <v>506</v>
      </c>
      <c r="E15" s="446"/>
      <c r="F15" s="446"/>
      <c r="G15" s="446"/>
      <c r="H15" s="446"/>
      <c r="I15" s="446"/>
      <c r="J15" s="446"/>
      <c r="K15" s="447"/>
    </row>
    <row r="16" spans="1:17" ht="51" customHeight="1" thickBot="1">
      <c r="A16" s="438"/>
      <c r="B16" s="439"/>
      <c r="C16" s="440"/>
      <c r="D16" s="443" t="s">
        <v>505</v>
      </c>
      <c r="E16" s="384"/>
      <c r="F16" s="384"/>
      <c r="G16" s="384"/>
      <c r="H16" s="384"/>
      <c r="I16" s="384"/>
      <c r="J16" s="384"/>
      <c r="K16" s="444"/>
    </row>
    <row r="17" spans="1:18" ht="68.45" customHeight="1" thickBot="1">
      <c r="A17" s="347" t="s">
        <v>139</v>
      </c>
      <c r="B17" s="348"/>
      <c r="C17" s="349"/>
      <c r="D17" s="476" t="s">
        <v>516</v>
      </c>
      <c r="E17" s="421"/>
      <c r="F17" s="421"/>
      <c r="G17" s="421"/>
      <c r="H17" s="421"/>
      <c r="I17" s="421"/>
      <c r="J17" s="421"/>
      <c r="K17" s="422"/>
      <c r="L17" s="423" t="s">
        <v>138</v>
      </c>
      <c r="M17" s="424"/>
      <c r="N17" s="424"/>
      <c r="O17" s="424"/>
      <c r="P17" s="424"/>
      <c r="Q17" s="424"/>
      <c r="R17" s="424"/>
    </row>
    <row r="18" spans="1:18" ht="19.5" customHeight="1" thickBot="1">
      <c r="A18" s="7" t="s">
        <v>137</v>
      </c>
      <c r="B18" s="6"/>
      <c r="C18" s="6"/>
      <c r="D18" s="425" t="s">
        <v>232</v>
      </c>
      <c r="E18" s="426"/>
      <c r="F18" s="426"/>
      <c r="G18" s="426"/>
      <c r="H18" s="426"/>
      <c r="I18" s="426"/>
      <c r="J18" s="426"/>
      <c r="K18" s="427"/>
      <c r="L18" s="428" t="s">
        <v>136</v>
      </c>
      <c r="M18" s="429"/>
      <c r="N18" s="429"/>
      <c r="O18" s="429"/>
      <c r="P18" s="429"/>
      <c r="Q18" s="429"/>
      <c r="R18" s="429"/>
    </row>
    <row r="19" spans="1:18" ht="50.45" customHeight="1" thickBot="1">
      <c r="A19" s="430" t="s">
        <v>135</v>
      </c>
      <c r="B19" s="431"/>
      <c r="C19" s="431"/>
      <c r="D19" s="431"/>
      <c r="E19" s="431"/>
      <c r="F19" s="432" t="s">
        <v>134</v>
      </c>
      <c r="G19" s="432"/>
      <c r="H19" s="432" t="s">
        <v>133</v>
      </c>
      <c r="I19" s="432"/>
      <c r="J19" s="432" t="s">
        <v>132</v>
      </c>
      <c r="K19" s="433"/>
      <c r="L19" s="434" t="s">
        <v>131</v>
      </c>
      <c r="M19" s="424"/>
      <c r="N19" s="424"/>
      <c r="O19" s="424"/>
      <c r="P19" s="424"/>
      <c r="Q19" s="424"/>
      <c r="R19" s="424"/>
    </row>
    <row r="20" spans="1:18" ht="37.5" customHeight="1">
      <c r="A20" s="557" t="s">
        <v>504</v>
      </c>
      <c r="B20" s="558"/>
      <c r="C20" s="558"/>
      <c r="D20" s="558"/>
      <c r="E20" s="558"/>
      <c r="F20" s="559" t="s">
        <v>117</v>
      </c>
      <c r="G20" s="559"/>
      <c r="H20" s="560" t="s">
        <v>214</v>
      </c>
      <c r="I20" s="560"/>
      <c r="J20" s="561" t="s">
        <v>213</v>
      </c>
      <c r="K20" s="562"/>
    </row>
    <row r="21" spans="1:18" ht="33.75" customHeight="1">
      <c r="A21" s="521" t="s">
        <v>503</v>
      </c>
      <c r="B21" s="522"/>
      <c r="C21" s="522"/>
      <c r="D21" s="522"/>
      <c r="E21" s="523"/>
      <c r="F21" s="524" t="s">
        <v>117</v>
      </c>
      <c r="G21" s="524"/>
      <c r="H21" s="525" t="s">
        <v>200</v>
      </c>
      <c r="I21" s="526"/>
      <c r="J21" s="525" t="s">
        <v>484</v>
      </c>
      <c r="K21" s="527"/>
    </row>
    <row r="22" spans="1:18" ht="23.25" customHeight="1">
      <c r="A22" s="521" t="s">
        <v>502</v>
      </c>
      <c r="B22" s="522"/>
      <c r="C22" s="522"/>
      <c r="D22" s="522"/>
      <c r="E22" s="523"/>
      <c r="F22" s="524" t="s">
        <v>117</v>
      </c>
      <c r="G22" s="524"/>
      <c r="H22" s="525" t="s">
        <v>200</v>
      </c>
      <c r="I22" s="526"/>
      <c r="J22" s="525" t="s">
        <v>484</v>
      </c>
      <c r="K22" s="527"/>
    </row>
    <row r="23" spans="1:18" ht="27" customHeight="1">
      <c r="A23" s="521" t="s">
        <v>501</v>
      </c>
      <c r="B23" s="522"/>
      <c r="C23" s="522"/>
      <c r="D23" s="522"/>
      <c r="E23" s="523"/>
      <c r="F23" s="524" t="s">
        <v>117</v>
      </c>
      <c r="G23" s="524"/>
      <c r="H23" s="525" t="s">
        <v>200</v>
      </c>
      <c r="I23" s="526"/>
      <c r="J23" s="525" t="s">
        <v>484</v>
      </c>
      <c r="K23" s="527"/>
    </row>
    <row r="24" spans="1:18" ht="24" customHeight="1">
      <c r="A24" s="521" t="s">
        <v>500</v>
      </c>
      <c r="B24" s="522"/>
      <c r="C24" s="522"/>
      <c r="D24" s="522"/>
      <c r="E24" s="523"/>
      <c r="F24" s="524" t="s">
        <v>117</v>
      </c>
      <c r="G24" s="524"/>
      <c r="H24" s="525" t="s">
        <v>200</v>
      </c>
      <c r="I24" s="526"/>
      <c r="J24" s="528" t="s">
        <v>484</v>
      </c>
      <c r="K24" s="529"/>
    </row>
    <row r="25" spans="1:18" ht="24" customHeight="1">
      <c r="A25" s="521" t="s">
        <v>499</v>
      </c>
      <c r="B25" s="522"/>
      <c r="C25" s="522"/>
      <c r="D25" s="522"/>
      <c r="E25" s="523"/>
      <c r="F25" s="524" t="s">
        <v>117</v>
      </c>
      <c r="G25" s="524"/>
      <c r="H25" s="525" t="s">
        <v>1079</v>
      </c>
      <c r="I25" s="526"/>
      <c r="J25" s="525" t="s">
        <v>475</v>
      </c>
      <c r="K25" s="527"/>
    </row>
    <row r="26" spans="1:18" ht="35.25" customHeight="1">
      <c r="A26" s="521" t="s">
        <v>498</v>
      </c>
      <c r="B26" s="522"/>
      <c r="C26" s="522"/>
      <c r="D26" s="522"/>
      <c r="E26" s="523"/>
      <c r="F26" s="524" t="s">
        <v>117</v>
      </c>
      <c r="G26" s="524"/>
      <c r="H26" s="525" t="s">
        <v>1079</v>
      </c>
      <c r="I26" s="526"/>
      <c r="J26" s="528" t="s">
        <v>475</v>
      </c>
      <c r="K26" s="529"/>
    </row>
    <row r="27" spans="1:18" ht="21" customHeight="1">
      <c r="A27" s="521" t="s">
        <v>497</v>
      </c>
      <c r="B27" s="522"/>
      <c r="C27" s="522"/>
      <c r="D27" s="522"/>
      <c r="E27" s="523"/>
      <c r="F27" s="524" t="s">
        <v>117</v>
      </c>
      <c r="G27" s="524"/>
      <c r="H27" s="525" t="s">
        <v>200</v>
      </c>
      <c r="I27" s="526"/>
      <c r="J27" s="525" t="s">
        <v>484</v>
      </c>
      <c r="K27" s="527"/>
    </row>
    <row r="28" spans="1:18" ht="23.25" customHeight="1">
      <c r="A28" s="521" t="s">
        <v>496</v>
      </c>
      <c r="B28" s="522"/>
      <c r="C28" s="522"/>
      <c r="D28" s="522"/>
      <c r="E28" s="523"/>
      <c r="F28" s="524" t="s">
        <v>117</v>
      </c>
      <c r="G28" s="524"/>
      <c r="H28" s="525" t="s">
        <v>200</v>
      </c>
      <c r="I28" s="526"/>
      <c r="J28" s="528" t="s">
        <v>484</v>
      </c>
      <c r="K28" s="529"/>
    </row>
    <row r="29" spans="1:18" ht="21" customHeight="1">
      <c r="A29" s="521" t="s">
        <v>495</v>
      </c>
      <c r="B29" s="522"/>
      <c r="C29" s="522"/>
      <c r="D29" s="522"/>
      <c r="E29" s="523"/>
      <c r="F29" s="524" t="s">
        <v>117</v>
      </c>
      <c r="G29" s="524"/>
      <c r="H29" s="525" t="s">
        <v>200</v>
      </c>
      <c r="I29" s="526"/>
      <c r="J29" s="525" t="s">
        <v>484</v>
      </c>
      <c r="K29" s="527"/>
    </row>
    <row r="30" spans="1:18" ht="21.75" customHeight="1">
      <c r="A30" s="521" t="s">
        <v>494</v>
      </c>
      <c r="B30" s="522"/>
      <c r="C30" s="522"/>
      <c r="D30" s="522"/>
      <c r="E30" s="523"/>
      <c r="F30" s="524" t="s">
        <v>117</v>
      </c>
      <c r="G30" s="524"/>
      <c r="H30" s="525" t="s">
        <v>1079</v>
      </c>
      <c r="I30" s="526"/>
      <c r="J30" s="528" t="s">
        <v>482</v>
      </c>
      <c r="K30" s="529"/>
    </row>
    <row r="31" spans="1:18" ht="36.75" customHeight="1">
      <c r="A31" s="521" t="s">
        <v>493</v>
      </c>
      <c r="B31" s="522"/>
      <c r="C31" s="522"/>
      <c r="D31" s="522"/>
      <c r="E31" s="523"/>
      <c r="F31" s="524" t="s">
        <v>117</v>
      </c>
      <c r="G31" s="524"/>
      <c r="H31" s="525" t="s">
        <v>1079</v>
      </c>
      <c r="I31" s="526"/>
      <c r="J31" s="528" t="s">
        <v>475</v>
      </c>
      <c r="K31" s="529"/>
    </row>
    <row r="32" spans="1:18" ht="39.75" customHeight="1">
      <c r="A32" s="521" t="s">
        <v>492</v>
      </c>
      <c r="B32" s="522"/>
      <c r="C32" s="522"/>
      <c r="D32" s="522"/>
      <c r="E32" s="523"/>
      <c r="F32" s="524" t="s">
        <v>117</v>
      </c>
      <c r="G32" s="524"/>
      <c r="H32" s="525" t="s">
        <v>1079</v>
      </c>
      <c r="I32" s="526"/>
      <c r="J32" s="525" t="s">
        <v>475</v>
      </c>
      <c r="K32" s="527"/>
    </row>
    <row r="33" spans="1:13" ht="27" customHeight="1">
      <c r="A33" s="521" t="s">
        <v>491</v>
      </c>
      <c r="B33" s="522"/>
      <c r="C33" s="522"/>
      <c r="D33" s="522"/>
      <c r="E33" s="523"/>
      <c r="F33" s="524" t="s">
        <v>117</v>
      </c>
      <c r="G33" s="524"/>
      <c r="H33" s="525" t="s">
        <v>1079</v>
      </c>
      <c r="I33" s="526"/>
      <c r="J33" s="528" t="s">
        <v>475</v>
      </c>
      <c r="K33" s="529"/>
    </row>
    <row r="34" spans="1:13" ht="39.75" customHeight="1">
      <c r="A34" s="521" t="s">
        <v>490</v>
      </c>
      <c r="B34" s="522"/>
      <c r="C34" s="522"/>
      <c r="D34" s="522"/>
      <c r="E34" s="523"/>
      <c r="F34" s="524" t="s">
        <v>117</v>
      </c>
      <c r="G34" s="524"/>
      <c r="H34" s="525" t="s">
        <v>476</v>
      </c>
      <c r="I34" s="526"/>
      <c r="J34" s="525" t="s">
        <v>482</v>
      </c>
      <c r="K34" s="527"/>
    </row>
    <row r="35" spans="1:13" ht="63.75" customHeight="1">
      <c r="A35" s="584" t="s">
        <v>2913</v>
      </c>
      <c r="B35" s="384"/>
      <c r="C35" s="384"/>
      <c r="D35" s="384"/>
      <c r="E35" s="385"/>
      <c r="F35" s="386" t="s">
        <v>94</v>
      </c>
      <c r="G35" s="387"/>
      <c r="H35" s="388" t="s">
        <v>200</v>
      </c>
      <c r="I35" s="389"/>
      <c r="J35" s="388" t="s">
        <v>484</v>
      </c>
      <c r="K35" s="390"/>
    </row>
    <row r="36" spans="1:13" ht="36.75" customHeight="1">
      <c r="A36" s="654" t="s">
        <v>2912</v>
      </c>
      <c r="B36" s="400"/>
      <c r="C36" s="400"/>
      <c r="D36" s="400"/>
      <c r="E36" s="400"/>
      <c r="F36" s="386" t="s">
        <v>94</v>
      </c>
      <c r="G36" s="387"/>
      <c r="H36" s="401" t="s">
        <v>1079</v>
      </c>
      <c r="I36" s="401"/>
      <c r="J36" s="388" t="s">
        <v>475</v>
      </c>
      <c r="K36" s="390"/>
    </row>
    <row r="37" spans="1:13" ht="67.5" customHeight="1">
      <c r="A37" s="397" t="s">
        <v>489</v>
      </c>
      <c r="B37" s="398"/>
      <c r="C37" s="398"/>
      <c r="D37" s="398"/>
      <c r="E37" s="398"/>
      <c r="F37" s="386" t="s">
        <v>94</v>
      </c>
      <c r="G37" s="387"/>
      <c r="H37" s="366" t="s">
        <v>200</v>
      </c>
      <c r="I37" s="366"/>
      <c r="J37" s="366" t="s">
        <v>484</v>
      </c>
      <c r="K37" s="367"/>
    </row>
    <row r="38" spans="1:13" ht="48" customHeight="1">
      <c r="A38" s="397" t="s">
        <v>488</v>
      </c>
      <c r="B38" s="398"/>
      <c r="C38" s="398"/>
      <c r="D38" s="398"/>
      <c r="E38" s="398"/>
      <c r="F38" s="386" t="s">
        <v>94</v>
      </c>
      <c r="G38" s="387"/>
      <c r="H38" s="366" t="s">
        <v>1079</v>
      </c>
      <c r="I38" s="366"/>
      <c r="J38" s="366" t="s">
        <v>475</v>
      </c>
      <c r="K38" s="367"/>
    </row>
    <row r="39" spans="1:13" ht="35.25" customHeight="1">
      <c r="A39" s="584" t="s">
        <v>2914</v>
      </c>
      <c r="B39" s="384"/>
      <c r="C39" s="384"/>
      <c r="D39" s="384"/>
      <c r="E39" s="385"/>
      <c r="F39" s="386" t="s">
        <v>94</v>
      </c>
      <c r="G39" s="387"/>
      <c r="H39" s="388" t="s">
        <v>1079</v>
      </c>
      <c r="I39" s="389"/>
      <c r="J39" s="388" t="s">
        <v>475</v>
      </c>
      <c r="K39" s="390"/>
    </row>
    <row r="40" spans="1:13" ht="39" customHeight="1">
      <c r="A40" s="383" t="s">
        <v>487</v>
      </c>
      <c r="B40" s="384"/>
      <c r="C40" s="384"/>
      <c r="D40" s="384"/>
      <c r="E40" s="385"/>
      <c r="F40" s="386" t="s">
        <v>94</v>
      </c>
      <c r="G40" s="387"/>
      <c r="H40" s="388" t="s">
        <v>1079</v>
      </c>
      <c r="I40" s="389"/>
      <c r="J40" s="396" t="s">
        <v>475</v>
      </c>
      <c r="K40" s="390"/>
    </row>
    <row r="41" spans="1:13" ht="27" customHeight="1">
      <c r="A41" s="383" t="s">
        <v>486</v>
      </c>
      <c r="B41" s="384"/>
      <c r="C41" s="384"/>
      <c r="D41" s="384"/>
      <c r="E41" s="385"/>
      <c r="F41" s="386" t="s">
        <v>94</v>
      </c>
      <c r="G41" s="387"/>
      <c r="H41" s="388" t="s">
        <v>1079</v>
      </c>
      <c r="I41" s="389"/>
      <c r="J41" s="388" t="s">
        <v>475</v>
      </c>
      <c r="K41" s="390"/>
    </row>
    <row r="42" spans="1:13" ht="26.25" customHeight="1">
      <c r="A42" s="383" t="s">
        <v>485</v>
      </c>
      <c r="B42" s="384"/>
      <c r="C42" s="384"/>
      <c r="D42" s="384"/>
      <c r="E42" s="385"/>
      <c r="F42" s="386" t="s">
        <v>94</v>
      </c>
      <c r="G42" s="387"/>
      <c r="H42" s="388" t="s">
        <v>200</v>
      </c>
      <c r="I42" s="389"/>
      <c r="J42" s="388" t="s">
        <v>484</v>
      </c>
      <c r="K42" s="390"/>
    </row>
    <row r="43" spans="1:13" ht="34.5" customHeight="1">
      <c r="A43" s="383" t="s">
        <v>483</v>
      </c>
      <c r="B43" s="384"/>
      <c r="C43" s="384"/>
      <c r="D43" s="384"/>
      <c r="E43" s="385"/>
      <c r="F43" s="386" t="s">
        <v>94</v>
      </c>
      <c r="G43" s="387"/>
      <c r="H43" s="388" t="s">
        <v>476</v>
      </c>
      <c r="I43" s="389"/>
      <c r="J43" s="388" t="s">
        <v>482</v>
      </c>
      <c r="K43" s="390"/>
    </row>
    <row r="44" spans="1:13" ht="28.5" customHeight="1">
      <c r="A44" s="383" t="s">
        <v>481</v>
      </c>
      <c r="B44" s="384"/>
      <c r="C44" s="384"/>
      <c r="D44" s="384"/>
      <c r="E44" s="385"/>
      <c r="F44" s="386" t="s">
        <v>94</v>
      </c>
      <c r="G44" s="387"/>
      <c r="H44" s="388" t="s">
        <v>1079</v>
      </c>
      <c r="I44" s="389"/>
      <c r="J44" s="396" t="s">
        <v>475</v>
      </c>
      <c r="K44" s="390"/>
      <c r="M44" s="17"/>
    </row>
    <row r="45" spans="1:13" ht="27" customHeight="1">
      <c r="A45" s="383" t="s">
        <v>480</v>
      </c>
      <c r="B45" s="384"/>
      <c r="C45" s="384"/>
      <c r="D45" s="384"/>
      <c r="E45" s="385"/>
      <c r="F45" s="386" t="s">
        <v>94</v>
      </c>
      <c r="G45" s="387"/>
      <c r="H45" s="388" t="s">
        <v>1079</v>
      </c>
      <c r="I45" s="389"/>
      <c r="J45" s="388" t="s">
        <v>475</v>
      </c>
      <c r="K45" s="390"/>
    </row>
    <row r="46" spans="1:13" ht="25.5" customHeight="1">
      <c r="A46" s="383" t="s">
        <v>479</v>
      </c>
      <c r="B46" s="384"/>
      <c r="C46" s="384"/>
      <c r="D46" s="384"/>
      <c r="E46" s="385"/>
      <c r="F46" s="386" t="s">
        <v>94</v>
      </c>
      <c r="G46" s="387"/>
      <c r="H46" s="388" t="s">
        <v>1079</v>
      </c>
      <c r="I46" s="389"/>
      <c r="J46" s="388" t="s">
        <v>475</v>
      </c>
      <c r="K46" s="390"/>
    </row>
    <row r="47" spans="1:13" ht="34.5" customHeight="1">
      <c r="A47" s="383" t="s">
        <v>478</v>
      </c>
      <c r="B47" s="384"/>
      <c r="C47" s="384"/>
      <c r="D47" s="384"/>
      <c r="E47" s="385"/>
      <c r="F47" s="386" t="s">
        <v>94</v>
      </c>
      <c r="G47" s="387"/>
      <c r="H47" s="388" t="s">
        <v>1079</v>
      </c>
      <c r="I47" s="389"/>
      <c r="J47" s="388" t="s">
        <v>475</v>
      </c>
      <c r="K47" s="390"/>
    </row>
    <row r="48" spans="1:13" ht="35.25" customHeight="1">
      <c r="A48" s="383" t="s">
        <v>477</v>
      </c>
      <c r="B48" s="384"/>
      <c r="C48" s="384"/>
      <c r="D48" s="384"/>
      <c r="E48" s="385"/>
      <c r="F48" s="386" t="s">
        <v>94</v>
      </c>
      <c r="G48" s="387"/>
      <c r="H48" s="388" t="s">
        <v>476</v>
      </c>
      <c r="I48" s="389"/>
      <c r="J48" s="388" t="s">
        <v>482</v>
      </c>
      <c r="K48" s="390"/>
    </row>
    <row r="49" spans="1:11" ht="65.099999999999994" customHeight="1" thickBot="1">
      <c r="A49" s="655" t="s">
        <v>395</v>
      </c>
      <c r="B49" s="392"/>
      <c r="C49" s="392"/>
      <c r="D49" s="392"/>
      <c r="E49" s="392"/>
      <c r="F49" s="393" t="s">
        <v>94</v>
      </c>
      <c r="G49" s="393"/>
      <c r="H49" s="394" t="s">
        <v>517</v>
      </c>
      <c r="I49" s="394"/>
      <c r="J49" s="394" t="s">
        <v>518</v>
      </c>
      <c r="K49" s="395"/>
    </row>
    <row r="50" spans="1:11" ht="38.25" customHeight="1" thickBot="1">
      <c r="A50" s="347" t="s">
        <v>91</v>
      </c>
      <c r="B50" s="368"/>
      <c r="C50" s="656" t="s">
        <v>2915</v>
      </c>
      <c r="D50" s="369"/>
      <c r="E50" s="369"/>
      <c r="F50" s="369"/>
      <c r="G50" s="369"/>
      <c r="H50" s="369"/>
      <c r="I50" s="369"/>
      <c r="J50" s="369"/>
      <c r="K50" s="370"/>
    </row>
    <row r="51" spans="1:11" ht="240.75" customHeight="1" thickBot="1">
      <c r="A51" s="347" t="s">
        <v>89</v>
      </c>
      <c r="B51" s="368"/>
      <c r="C51" s="351" t="s">
        <v>3221</v>
      </c>
      <c r="D51" s="351"/>
      <c r="E51" s="351"/>
      <c r="F51" s="351"/>
      <c r="G51" s="351"/>
      <c r="H51" s="351"/>
      <c r="I51" s="351"/>
      <c r="J51" s="351"/>
      <c r="K51" s="352"/>
    </row>
    <row r="52" spans="1:11" ht="26.45" customHeight="1">
      <c r="A52" s="371" t="s">
        <v>88</v>
      </c>
      <c r="B52" s="372"/>
      <c r="C52" s="377" t="s">
        <v>474</v>
      </c>
      <c r="D52" s="377"/>
      <c r="E52" s="377"/>
      <c r="F52" s="377"/>
      <c r="G52" s="377"/>
      <c r="H52" s="377"/>
      <c r="I52" s="377"/>
      <c r="J52" s="377"/>
      <c r="K52" s="378"/>
    </row>
    <row r="53" spans="1:11" ht="26.45" customHeight="1">
      <c r="A53" s="373"/>
      <c r="B53" s="374"/>
      <c r="C53" s="379" t="s">
        <v>473</v>
      </c>
      <c r="D53" s="379"/>
      <c r="E53" s="379"/>
      <c r="F53" s="379"/>
      <c r="G53" s="379"/>
      <c r="H53" s="379"/>
      <c r="I53" s="379"/>
      <c r="J53" s="379"/>
      <c r="K53" s="380"/>
    </row>
    <row r="54" spans="1:11" ht="26.45" customHeight="1">
      <c r="A54" s="373"/>
      <c r="B54" s="374"/>
      <c r="C54" s="379" t="s">
        <v>472</v>
      </c>
      <c r="D54" s="379"/>
      <c r="E54" s="379"/>
      <c r="F54" s="379"/>
      <c r="G54" s="379"/>
      <c r="H54" s="379"/>
      <c r="I54" s="379"/>
      <c r="J54" s="379"/>
      <c r="K54" s="380"/>
    </row>
    <row r="55" spans="1:11" ht="26.45" customHeight="1">
      <c r="A55" s="373"/>
      <c r="B55" s="374"/>
      <c r="C55" s="379" t="s">
        <v>471</v>
      </c>
      <c r="D55" s="379"/>
      <c r="E55" s="379"/>
      <c r="F55" s="379"/>
      <c r="G55" s="379"/>
      <c r="H55" s="379"/>
      <c r="I55" s="379"/>
      <c r="J55" s="379"/>
      <c r="K55" s="380"/>
    </row>
    <row r="56" spans="1:11" ht="26.45" customHeight="1" thickBot="1">
      <c r="A56" s="375"/>
      <c r="B56" s="376"/>
      <c r="C56" s="381" t="s">
        <v>470</v>
      </c>
      <c r="D56" s="381"/>
      <c r="E56" s="381"/>
      <c r="F56" s="381"/>
      <c r="G56" s="381"/>
      <c r="H56" s="381"/>
      <c r="I56" s="381"/>
      <c r="J56" s="381"/>
      <c r="K56" s="382"/>
    </row>
    <row r="57" spans="1:11" ht="37.5" customHeight="1">
      <c r="A57" s="353" t="s">
        <v>82</v>
      </c>
      <c r="B57" s="354"/>
      <c r="C57" s="359" t="s">
        <v>469</v>
      </c>
      <c r="D57" s="360"/>
      <c r="E57" s="360"/>
      <c r="F57" s="360"/>
      <c r="G57" s="360"/>
      <c r="H57" s="360"/>
      <c r="I57" s="360"/>
      <c r="J57" s="360"/>
      <c r="K57" s="361"/>
    </row>
    <row r="58" spans="1:11" ht="33.75" customHeight="1">
      <c r="A58" s="355"/>
      <c r="B58" s="356"/>
      <c r="C58" s="362" t="s">
        <v>468</v>
      </c>
      <c r="D58" s="657"/>
      <c r="E58" s="657"/>
      <c r="F58" s="657"/>
      <c r="G58" s="657"/>
      <c r="H58" s="657"/>
      <c r="I58" s="657"/>
      <c r="J58" s="657"/>
      <c r="K58" s="390"/>
    </row>
    <row r="59" spans="1:11" ht="24.75" customHeight="1">
      <c r="A59" s="355"/>
      <c r="B59" s="356"/>
      <c r="C59" s="362" t="s">
        <v>467</v>
      </c>
      <c r="D59" s="363"/>
      <c r="E59" s="363"/>
      <c r="F59" s="363"/>
      <c r="G59" s="363"/>
      <c r="H59" s="363"/>
      <c r="I59" s="363"/>
      <c r="J59" s="363"/>
      <c r="K59" s="364"/>
    </row>
    <row r="60" spans="1:11" ht="32.25" customHeight="1">
      <c r="A60" s="357"/>
      <c r="B60" s="358"/>
      <c r="C60" s="365" t="s">
        <v>466</v>
      </c>
      <c r="D60" s="366"/>
      <c r="E60" s="366"/>
      <c r="F60" s="366"/>
      <c r="G60" s="366"/>
      <c r="H60" s="366"/>
      <c r="I60" s="366"/>
      <c r="J60" s="366"/>
      <c r="K60" s="367"/>
    </row>
    <row r="61" spans="1:11" ht="38.25" customHeight="1">
      <c r="A61" s="357"/>
      <c r="B61" s="358"/>
      <c r="C61" s="365" t="s">
        <v>465</v>
      </c>
      <c r="D61" s="658"/>
      <c r="E61" s="658"/>
      <c r="F61" s="658"/>
      <c r="G61" s="658"/>
      <c r="H61" s="658"/>
      <c r="I61" s="658"/>
      <c r="J61" s="658"/>
      <c r="K61" s="659"/>
    </row>
    <row r="62" spans="1:11" ht="21" customHeight="1">
      <c r="A62" s="357"/>
      <c r="B62" s="358"/>
      <c r="C62" s="365" t="s">
        <v>464</v>
      </c>
      <c r="D62" s="366"/>
      <c r="E62" s="366"/>
      <c r="F62" s="366"/>
      <c r="G62" s="366"/>
      <c r="H62" s="366"/>
      <c r="I62" s="366"/>
      <c r="J62" s="366"/>
      <c r="K62" s="367"/>
    </row>
    <row r="63" spans="1:11" ht="36.75" customHeight="1">
      <c r="A63" s="357"/>
      <c r="B63" s="358"/>
      <c r="C63" s="365" t="s">
        <v>463</v>
      </c>
      <c r="D63" s="366"/>
      <c r="E63" s="366"/>
      <c r="F63" s="366"/>
      <c r="G63" s="366"/>
      <c r="H63" s="366"/>
      <c r="I63" s="366"/>
      <c r="J63" s="366"/>
      <c r="K63" s="367"/>
    </row>
    <row r="64" spans="1:11" ht="34.5" customHeight="1" thickBot="1">
      <c r="A64" s="357"/>
      <c r="B64" s="358"/>
      <c r="C64" s="365" t="s">
        <v>462</v>
      </c>
      <c r="D64" s="366"/>
      <c r="E64" s="366"/>
      <c r="F64" s="366"/>
      <c r="G64" s="366"/>
      <c r="H64" s="366"/>
      <c r="I64" s="366"/>
      <c r="J64" s="366"/>
      <c r="K64" s="367"/>
    </row>
    <row r="65" spans="1:12" ht="15.75" thickBot="1">
      <c r="A65" s="332" t="s">
        <v>73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4"/>
    </row>
    <row r="66" spans="1:12">
      <c r="A66" s="5" t="s">
        <v>72</v>
      </c>
      <c r="B66" s="4"/>
      <c r="C66" s="4"/>
      <c r="D66" s="4"/>
      <c r="E66" s="4"/>
      <c r="F66" s="335">
        <v>30</v>
      </c>
      <c r="G66" s="336"/>
      <c r="H66" s="336"/>
      <c r="I66" s="336"/>
      <c r="J66" s="336"/>
      <c r="K66" s="337"/>
      <c r="L66" s="1" t="s">
        <v>71</v>
      </c>
    </row>
    <row r="67" spans="1:12">
      <c r="A67" s="3" t="s">
        <v>70</v>
      </c>
      <c r="B67" s="2"/>
      <c r="C67" s="2"/>
      <c r="D67" s="2"/>
      <c r="E67" s="2"/>
      <c r="F67" s="338">
        <v>20</v>
      </c>
      <c r="G67" s="339"/>
      <c r="H67" s="339"/>
      <c r="I67" s="339"/>
      <c r="J67" s="339"/>
      <c r="K67" s="340"/>
      <c r="L67" s="1" t="s">
        <v>69</v>
      </c>
    </row>
    <row r="68" spans="1:12" ht="15.75" thickBot="1">
      <c r="A68" s="341" t="s">
        <v>68</v>
      </c>
      <c r="B68" s="342"/>
      <c r="C68" s="342"/>
      <c r="D68" s="342"/>
      <c r="E68" s="343"/>
      <c r="F68" s="344" t="s">
        <v>561</v>
      </c>
      <c r="G68" s="345"/>
      <c r="H68" s="345"/>
      <c r="I68" s="345"/>
      <c r="J68" s="345"/>
      <c r="K68" s="346"/>
    </row>
    <row r="69" spans="1:12" ht="34.5" customHeight="1" thickBot="1">
      <c r="A69" s="347" t="s">
        <v>67</v>
      </c>
      <c r="B69" s="348"/>
      <c r="C69" s="348"/>
      <c r="D69" s="348"/>
      <c r="E69" s="349"/>
      <c r="F69" s="350" t="s">
        <v>3166</v>
      </c>
      <c r="G69" s="351"/>
      <c r="H69" s="351"/>
      <c r="I69" s="351"/>
      <c r="J69" s="351"/>
      <c r="K69" s="352"/>
    </row>
  </sheetData>
  <mergeCells count="193">
    <mergeCell ref="C63:K63"/>
    <mergeCell ref="C64:K64"/>
    <mergeCell ref="A65:K65"/>
    <mergeCell ref="F66:K66"/>
    <mergeCell ref="F67:K67"/>
    <mergeCell ref="A68:E68"/>
    <mergeCell ref="F68:K68"/>
    <mergeCell ref="A69:E69"/>
    <mergeCell ref="F69:K69"/>
    <mergeCell ref="A57:B64"/>
    <mergeCell ref="C57:K57"/>
    <mergeCell ref="C58:K58"/>
    <mergeCell ref="C59:K59"/>
    <mergeCell ref="C60:K60"/>
    <mergeCell ref="C61:K61"/>
    <mergeCell ref="C62:K62"/>
    <mergeCell ref="A50:B50"/>
    <mergeCell ref="C50:K50"/>
    <mergeCell ref="A51:B51"/>
    <mergeCell ref="C51:K51"/>
    <mergeCell ref="A52:B56"/>
    <mergeCell ref="C52:K52"/>
    <mergeCell ref="C53:K53"/>
    <mergeCell ref="C54:K54"/>
    <mergeCell ref="C55:K55"/>
    <mergeCell ref="C56:K56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0:E40"/>
    <mergeCell ref="F40:G40"/>
    <mergeCell ref="H40:I40"/>
    <mergeCell ref="J40:K40"/>
    <mergeCell ref="A49:E49"/>
    <mergeCell ref="F49:G49"/>
    <mergeCell ref="H49:I49"/>
    <mergeCell ref="J49:K49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31:E31"/>
    <mergeCell ref="F31:G31"/>
    <mergeCell ref="H31:I31"/>
    <mergeCell ref="J31:K31"/>
    <mergeCell ref="A32:E32"/>
    <mergeCell ref="F32:G32"/>
    <mergeCell ref="H32:I32"/>
    <mergeCell ref="J32:K32"/>
    <mergeCell ref="A41:E41"/>
    <mergeCell ref="F41:G41"/>
    <mergeCell ref="H41:I41"/>
    <mergeCell ref="J41:K41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D14:K14"/>
    <mergeCell ref="A15:C16"/>
    <mergeCell ref="D15:K15"/>
    <mergeCell ref="D16:K16"/>
    <mergeCell ref="F5:H5"/>
    <mergeCell ref="I5:K5"/>
    <mergeCell ref="A17:C17"/>
    <mergeCell ref="D17:K17"/>
    <mergeCell ref="A24:E24"/>
    <mergeCell ref="F24:G24"/>
    <mergeCell ref="H24:I24"/>
    <mergeCell ref="J24:K24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L17:R17"/>
    <mergeCell ref="D18:K18"/>
    <mergeCell ref="L18:R18"/>
    <mergeCell ref="A19:E19"/>
    <mergeCell ref="F19:G19"/>
    <mergeCell ref="H19:I19"/>
    <mergeCell ref="J19:K19"/>
    <mergeCell ref="L19:R19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5:Q6"/>
    <mergeCell ref="A6:C6"/>
    <mergeCell ref="D6:K6"/>
    <mergeCell ref="A12:C14"/>
    <mergeCell ref="D12:K12"/>
    <mergeCell ref="D13:K13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28" zoomScaleNormal="100" workbookViewId="0">
      <selection activeCell="C35" sqref="C35:K35"/>
    </sheetView>
  </sheetViews>
  <sheetFormatPr defaultColWidth="9.140625" defaultRowHeight="15"/>
  <cols>
    <col min="1" max="3" width="9.140625" style="1"/>
    <col min="4" max="4" width="12.140625" style="1" customWidth="1"/>
    <col min="5" max="5" width="12.5703125" style="1" customWidth="1"/>
    <col min="6" max="7" width="9.140625" style="1"/>
    <col min="8" max="8" width="9.140625" style="1" customWidth="1"/>
    <col min="9" max="9" width="8.8554687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8" ht="52.5" customHeight="1" thickBot="1">
      <c r="A1" s="457" t="s">
        <v>169</v>
      </c>
      <c r="B1" s="458"/>
      <c r="C1" s="458"/>
      <c r="D1" s="459" t="s">
        <v>168</v>
      </c>
      <c r="E1" s="460"/>
      <c r="F1" s="461" t="s">
        <v>167</v>
      </c>
      <c r="G1" s="462"/>
      <c r="H1" s="463"/>
      <c r="I1" s="464" t="s">
        <v>562</v>
      </c>
      <c r="J1" s="465"/>
      <c r="K1" s="466"/>
    </row>
    <row r="2" spans="1:18" ht="15.75" thickBot="1">
      <c r="A2" s="473" t="s">
        <v>166</v>
      </c>
      <c r="B2" s="474"/>
      <c r="C2" s="660"/>
      <c r="D2" s="470" t="s">
        <v>165</v>
      </c>
      <c r="E2" s="471"/>
      <c r="F2" s="473" t="s">
        <v>164</v>
      </c>
      <c r="G2" s="474"/>
      <c r="H2" s="660"/>
      <c r="I2" s="470" t="s">
        <v>519</v>
      </c>
      <c r="J2" s="472"/>
      <c r="K2" s="471"/>
    </row>
    <row r="3" spans="1:18" ht="15.75" thickBot="1">
      <c r="A3" s="473" t="s">
        <v>163</v>
      </c>
      <c r="B3" s="474"/>
      <c r="C3" s="660"/>
      <c r="D3" s="467">
        <v>15</v>
      </c>
      <c r="E3" s="469"/>
      <c r="F3" s="473" t="s">
        <v>161</v>
      </c>
      <c r="G3" s="474"/>
      <c r="H3" s="660"/>
      <c r="I3" s="467">
        <v>2</v>
      </c>
      <c r="J3" s="468"/>
      <c r="K3" s="469"/>
    </row>
    <row r="4" spans="1:18" ht="15.75" thickBot="1">
      <c r="A4" s="473" t="s">
        <v>160</v>
      </c>
      <c r="B4" s="474"/>
      <c r="C4" s="660"/>
      <c r="D4" s="459" t="s">
        <v>159</v>
      </c>
      <c r="E4" s="460"/>
      <c r="F4" s="473" t="s">
        <v>158</v>
      </c>
      <c r="G4" s="474"/>
      <c r="H4" s="660"/>
      <c r="I4" s="467" t="s">
        <v>157</v>
      </c>
      <c r="J4" s="468"/>
      <c r="K4" s="469"/>
      <c r="L4" s="1" t="s">
        <v>156</v>
      </c>
    </row>
    <row r="5" spans="1:18" ht="15" customHeight="1" thickBot="1">
      <c r="A5" s="473" t="s">
        <v>155</v>
      </c>
      <c r="B5" s="474"/>
      <c r="C5" s="660"/>
      <c r="D5" s="467" t="s">
        <v>154</v>
      </c>
      <c r="E5" s="469"/>
      <c r="F5" s="473" t="s">
        <v>153</v>
      </c>
      <c r="G5" s="474"/>
      <c r="H5" s="660"/>
      <c r="I5" s="467" t="s">
        <v>520</v>
      </c>
      <c r="J5" s="468"/>
      <c r="K5" s="469"/>
      <c r="L5" s="434" t="s">
        <v>151</v>
      </c>
      <c r="M5" s="423"/>
      <c r="N5" s="423"/>
      <c r="O5" s="423"/>
      <c r="P5" s="423"/>
      <c r="Q5" s="423"/>
    </row>
    <row r="6" spans="1:18" ht="30.75" customHeight="1" thickBot="1">
      <c r="A6" s="473" t="s">
        <v>150</v>
      </c>
      <c r="B6" s="474"/>
      <c r="C6" s="474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8" ht="54" customHeight="1" thickBot="1">
      <c r="A7" s="448" t="s">
        <v>149</v>
      </c>
      <c r="B7" s="449"/>
      <c r="C7" s="449"/>
      <c r="D7" s="450" t="s">
        <v>522</v>
      </c>
      <c r="E7" s="450"/>
      <c r="F7" s="450"/>
      <c r="G7" s="450"/>
      <c r="H7" s="450"/>
      <c r="I7" s="450"/>
      <c r="J7" s="450"/>
      <c r="K7" s="451"/>
    </row>
    <row r="8" spans="1:18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8" ht="35.25" customHeight="1" thickBot="1">
      <c r="A9" s="438" t="s">
        <v>146</v>
      </c>
      <c r="B9" s="439"/>
      <c r="C9" s="440"/>
      <c r="D9" s="455" t="s">
        <v>523</v>
      </c>
      <c r="E9" s="455"/>
      <c r="F9" s="455"/>
      <c r="G9" s="455"/>
      <c r="H9" s="455"/>
      <c r="I9" s="455"/>
      <c r="J9" s="455"/>
      <c r="K9" s="456"/>
    </row>
    <row r="10" spans="1:18" ht="53.25" customHeight="1" thickBot="1">
      <c r="A10" s="435" t="s">
        <v>144</v>
      </c>
      <c r="B10" s="436"/>
      <c r="C10" s="437"/>
      <c r="D10" s="441" t="s">
        <v>524</v>
      </c>
      <c r="E10" s="441"/>
      <c r="F10" s="441"/>
      <c r="G10" s="441"/>
      <c r="H10" s="441"/>
      <c r="I10" s="441"/>
      <c r="J10" s="441"/>
      <c r="K10" s="442"/>
    </row>
    <row r="11" spans="1:18" ht="38.450000000000003" customHeight="1" thickBot="1">
      <c r="A11" s="435" t="s">
        <v>141</v>
      </c>
      <c r="B11" s="436"/>
      <c r="C11" s="437"/>
      <c r="D11" s="445" t="s">
        <v>525</v>
      </c>
      <c r="E11" s="446"/>
      <c r="F11" s="446"/>
      <c r="G11" s="446"/>
      <c r="H11" s="446"/>
      <c r="I11" s="446"/>
      <c r="J11" s="446"/>
      <c r="K11" s="447"/>
    </row>
    <row r="12" spans="1:18" ht="67.5" customHeight="1" thickBot="1">
      <c r="A12" s="347" t="s">
        <v>139</v>
      </c>
      <c r="B12" s="348"/>
      <c r="C12" s="349"/>
      <c r="D12" s="476" t="s">
        <v>233</v>
      </c>
      <c r="E12" s="421"/>
      <c r="F12" s="421"/>
      <c r="G12" s="421"/>
      <c r="H12" s="421"/>
      <c r="I12" s="421"/>
      <c r="J12" s="421"/>
      <c r="K12" s="422"/>
      <c r="L12" s="423" t="s">
        <v>138</v>
      </c>
      <c r="M12" s="424"/>
      <c r="N12" s="424"/>
      <c r="O12" s="424"/>
      <c r="P12" s="424"/>
      <c r="Q12" s="424"/>
      <c r="R12" s="424"/>
    </row>
    <row r="13" spans="1:18" ht="19.149999999999999" customHeight="1" thickBot="1">
      <c r="A13" s="7" t="s">
        <v>137</v>
      </c>
      <c r="B13" s="6"/>
      <c r="C13" s="6"/>
      <c r="D13" s="425" t="s">
        <v>232</v>
      </c>
      <c r="E13" s="426"/>
      <c r="F13" s="426"/>
      <c r="G13" s="426"/>
      <c r="H13" s="426"/>
      <c r="I13" s="426"/>
      <c r="J13" s="426"/>
      <c r="K13" s="427"/>
      <c r="L13" s="428" t="s">
        <v>136</v>
      </c>
      <c r="M13" s="429"/>
      <c r="N13" s="429"/>
      <c r="O13" s="429"/>
      <c r="P13" s="429"/>
      <c r="Q13" s="429"/>
      <c r="R13" s="429"/>
    </row>
    <row r="14" spans="1:18" ht="50.45" customHeight="1" thickBot="1">
      <c r="A14" s="430" t="s">
        <v>135</v>
      </c>
      <c r="B14" s="431"/>
      <c r="C14" s="431"/>
      <c r="D14" s="431"/>
      <c r="E14" s="431"/>
      <c r="F14" s="432" t="s">
        <v>134</v>
      </c>
      <c r="G14" s="432"/>
      <c r="H14" s="432" t="s">
        <v>133</v>
      </c>
      <c r="I14" s="432"/>
      <c r="J14" s="432" t="s">
        <v>132</v>
      </c>
      <c r="K14" s="433"/>
      <c r="L14" s="434" t="s">
        <v>131</v>
      </c>
      <c r="M14" s="424"/>
      <c r="N14" s="424"/>
      <c r="O14" s="424"/>
      <c r="P14" s="424"/>
      <c r="Q14" s="424"/>
      <c r="R14" s="424"/>
    </row>
    <row r="15" spans="1:18" ht="96" customHeight="1">
      <c r="A15" s="661" t="s">
        <v>526</v>
      </c>
      <c r="B15" s="623"/>
      <c r="C15" s="623"/>
      <c r="D15" s="623"/>
      <c r="E15" s="623"/>
      <c r="F15" s="662" t="s">
        <v>94</v>
      </c>
      <c r="G15" s="662"/>
      <c r="H15" s="663" t="s">
        <v>527</v>
      </c>
      <c r="I15" s="663"/>
      <c r="J15" s="450" t="s">
        <v>528</v>
      </c>
      <c r="K15" s="451"/>
    </row>
    <row r="16" spans="1:18" ht="53.25" customHeight="1">
      <c r="A16" s="383" t="s">
        <v>529</v>
      </c>
      <c r="B16" s="384"/>
      <c r="C16" s="384"/>
      <c r="D16" s="384"/>
      <c r="E16" s="385"/>
      <c r="F16" s="664" t="s">
        <v>94</v>
      </c>
      <c r="G16" s="664"/>
      <c r="H16" s="388" t="s">
        <v>527</v>
      </c>
      <c r="I16" s="389"/>
      <c r="J16" s="388" t="s">
        <v>528</v>
      </c>
      <c r="K16" s="390"/>
    </row>
    <row r="17" spans="1:11" ht="52.5" customHeight="1">
      <c r="A17" s="383" t="s">
        <v>530</v>
      </c>
      <c r="B17" s="384"/>
      <c r="C17" s="384"/>
      <c r="D17" s="384"/>
      <c r="E17" s="385"/>
      <c r="F17" s="664" t="s">
        <v>94</v>
      </c>
      <c r="G17" s="664"/>
      <c r="H17" s="388" t="s">
        <v>527</v>
      </c>
      <c r="I17" s="389"/>
      <c r="J17" s="388" t="s">
        <v>528</v>
      </c>
      <c r="K17" s="390"/>
    </row>
    <row r="18" spans="1:11" ht="69" customHeight="1">
      <c r="A18" s="383" t="s">
        <v>531</v>
      </c>
      <c r="B18" s="384"/>
      <c r="C18" s="384"/>
      <c r="D18" s="384"/>
      <c r="E18" s="385"/>
      <c r="F18" s="664" t="s">
        <v>532</v>
      </c>
      <c r="G18" s="664"/>
      <c r="H18" s="388" t="s">
        <v>527</v>
      </c>
      <c r="I18" s="389"/>
      <c r="J18" s="401" t="s">
        <v>528</v>
      </c>
      <c r="K18" s="665"/>
    </row>
    <row r="19" spans="1:11" ht="52.5" customHeight="1">
      <c r="A19" s="383" t="s">
        <v>533</v>
      </c>
      <c r="B19" s="384"/>
      <c r="C19" s="384"/>
      <c r="D19" s="384"/>
      <c r="E19" s="385"/>
      <c r="F19" s="664" t="s">
        <v>94</v>
      </c>
      <c r="G19" s="664"/>
      <c r="H19" s="388" t="s">
        <v>527</v>
      </c>
      <c r="I19" s="389"/>
      <c r="J19" s="401" t="s">
        <v>528</v>
      </c>
      <c r="K19" s="665"/>
    </row>
    <row r="20" spans="1:11" ht="68.25" customHeight="1">
      <c r="A20" s="383" t="s">
        <v>534</v>
      </c>
      <c r="B20" s="384"/>
      <c r="C20" s="384"/>
      <c r="D20" s="384"/>
      <c r="E20" s="385"/>
      <c r="F20" s="664" t="s">
        <v>94</v>
      </c>
      <c r="G20" s="664"/>
      <c r="H20" s="388" t="s">
        <v>527</v>
      </c>
      <c r="I20" s="389"/>
      <c r="J20" s="401" t="s">
        <v>528</v>
      </c>
      <c r="K20" s="665"/>
    </row>
    <row r="21" spans="1:11" ht="66" customHeight="1">
      <c r="A21" s="383" t="s">
        <v>535</v>
      </c>
      <c r="B21" s="384"/>
      <c r="C21" s="384"/>
      <c r="D21" s="384"/>
      <c r="E21" s="385"/>
      <c r="F21" s="664" t="s">
        <v>94</v>
      </c>
      <c r="G21" s="664"/>
      <c r="H21" s="388" t="s">
        <v>527</v>
      </c>
      <c r="I21" s="389"/>
      <c r="J21" s="401" t="s">
        <v>528</v>
      </c>
      <c r="K21" s="665"/>
    </row>
    <row r="22" spans="1:11" ht="66.75" customHeight="1">
      <c r="A22" s="383" t="s">
        <v>536</v>
      </c>
      <c r="B22" s="384"/>
      <c r="C22" s="384"/>
      <c r="D22" s="384"/>
      <c r="E22" s="385"/>
      <c r="F22" s="664" t="s">
        <v>94</v>
      </c>
      <c r="G22" s="664"/>
      <c r="H22" s="388" t="s">
        <v>527</v>
      </c>
      <c r="I22" s="389"/>
      <c r="J22" s="401" t="s">
        <v>528</v>
      </c>
      <c r="K22" s="665"/>
    </row>
    <row r="23" spans="1:11" ht="43.5" customHeight="1">
      <c r="A23" s="383" t="s">
        <v>537</v>
      </c>
      <c r="B23" s="384"/>
      <c r="C23" s="384"/>
      <c r="D23" s="384"/>
      <c r="E23" s="385"/>
      <c r="F23" s="664" t="s">
        <v>94</v>
      </c>
      <c r="G23" s="664"/>
      <c r="H23" s="388" t="s">
        <v>527</v>
      </c>
      <c r="I23" s="389"/>
      <c r="J23" s="401" t="s">
        <v>528</v>
      </c>
      <c r="K23" s="665"/>
    </row>
    <row r="24" spans="1:11" ht="38.25" customHeight="1">
      <c r="A24" s="383" t="s">
        <v>538</v>
      </c>
      <c r="B24" s="384"/>
      <c r="C24" s="384"/>
      <c r="D24" s="384"/>
      <c r="E24" s="385"/>
      <c r="F24" s="664" t="s">
        <v>94</v>
      </c>
      <c r="G24" s="664"/>
      <c r="H24" s="388" t="s">
        <v>527</v>
      </c>
      <c r="I24" s="389"/>
      <c r="J24" s="388" t="s">
        <v>528</v>
      </c>
      <c r="K24" s="390"/>
    </row>
    <row r="25" spans="1:11" ht="50.25" customHeight="1">
      <c r="A25" s="383" t="s">
        <v>539</v>
      </c>
      <c r="B25" s="384"/>
      <c r="C25" s="384"/>
      <c r="D25" s="384"/>
      <c r="E25" s="385"/>
      <c r="F25" s="664" t="s">
        <v>94</v>
      </c>
      <c r="G25" s="664"/>
      <c r="H25" s="388" t="s">
        <v>527</v>
      </c>
      <c r="I25" s="389"/>
      <c r="J25" s="388" t="s">
        <v>528</v>
      </c>
      <c r="K25" s="390"/>
    </row>
    <row r="26" spans="1:11" ht="51" customHeight="1">
      <c r="A26" s="383" t="s">
        <v>540</v>
      </c>
      <c r="B26" s="384"/>
      <c r="C26" s="384"/>
      <c r="D26" s="384"/>
      <c r="E26" s="385"/>
      <c r="F26" s="664" t="s">
        <v>94</v>
      </c>
      <c r="G26" s="664"/>
      <c r="H26" s="388" t="s">
        <v>527</v>
      </c>
      <c r="I26" s="389"/>
      <c r="J26" s="401" t="s">
        <v>528</v>
      </c>
      <c r="K26" s="665"/>
    </row>
    <row r="27" spans="1:11" ht="52.5" customHeight="1">
      <c r="A27" s="383" t="s">
        <v>541</v>
      </c>
      <c r="B27" s="384"/>
      <c r="C27" s="384"/>
      <c r="D27" s="384"/>
      <c r="E27" s="385"/>
      <c r="F27" s="664" t="s">
        <v>94</v>
      </c>
      <c r="G27" s="664"/>
      <c r="H27" s="388" t="s">
        <v>527</v>
      </c>
      <c r="I27" s="389"/>
      <c r="J27" s="388" t="s">
        <v>528</v>
      </c>
      <c r="K27" s="390"/>
    </row>
    <row r="28" spans="1:11" ht="51.75" customHeight="1">
      <c r="A28" s="383" t="s">
        <v>542</v>
      </c>
      <c r="B28" s="384"/>
      <c r="C28" s="384"/>
      <c r="D28" s="384"/>
      <c r="E28" s="385"/>
      <c r="F28" s="664" t="s">
        <v>94</v>
      </c>
      <c r="G28" s="664"/>
      <c r="H28" s="388" t="s">
        <v>527</v>
      </c>
      <c r="I28" s="389"/>
      <c r="J28" s="388" t="s">
        <v>528</v>
      </c>
      <c r="K28" s="390"/>
    </row>
    <row r="29" spans="1:11" ht="42.75" customHeight="1" thickBot="1">
      <c r="A29" s="383" t="s">
        <v>543</v>
      </c>
      <c r="B29" s="384"/>
      <c r="C29" s="384"/>
      <c r="D29" s="384"/>
      <c r="E29" s="385"/>
      <c r="F29" s="664" t="s">
        <v>94</v>
      </c>
      <c r="G29" s="664"/>
      <c r="H29" s="388" t="s">
        <v>527</v>
      </c>
      <c r="I29" s="389"/>
      <c r="J29" s="388" t="s">
        <v>528</v>
      </c>
      <c r="K29" s="390"/>
    </row>
    <row r="30" spans="1:11" ht="24.75" customHeight="1">
      <c r="A30" s="371" t="s">
        <v>91</v>
      </c>
      <c r="B30" s="372"/>
      <c r="C30" s="369" t="s">
        <v>544</v>
      </c>
      <c r="D30" s="369"/>
      <c r="E30" s="369"/>
      <c r="F30" s="369"/>
      <c r="G30" s="369"/>
      <c r="H30" s="369"/>
      <c r="I30" s="369"/>
      <c r="J30" s="369"/>
      <c r="K30" s="370"/>
    </row>
    <row r="31" spans="1:11" ht="24" customHeight="1">
      <c r="A31" s="373"/>
      <c r="B31" s="374"/>
      <c r="C31" s="384" t="s">
        <v>545</v>
      </c>
      <c r="D31" s="384"/>
      <c r="E31" s="384"/>
      <c r="F31" s="384"/>
      <c r="G31" s="384"/>
      <c r="H31" s="384"/>
      <c r="I31" s="384"/>
      <c r="J31" s="384"/>
      <c r="K31" s="444"/>
    </row>
    <row r="32" spans="1:11" ht="24.75" customHeight="1">
      <c r="A32" s="373"/>
      <c r="B32" s="374"/>
      <c r="C32" s="384" t="s">
        <v>546</v>
      </c>
      <c r="D32" s="384"/>
      <c r="E32" s="384"/>
      <c r="F32" s="384"/>
      <c r="G32" s="384"/>
      <c r="H32" s="384"/>
      <c r="I32" s="384"/>
      <c r="J32" s="384"/>
      <c r="K32" s="444"/>
    </row>
    <row r="33" spans="1:11" ht="21.75" customHeight="1">
      <c r="A33" s="373"/>
      <c r="B33" s="374"/>
      <c r="C33" s="384" t="s">
        <v>547</v>
      </c>
      <c r="D33" s="384"/>
      <c r="E33" s="384"/>
      <c r="F33" s="384"/>
      <c r="G33" s="384"/>
      <c r="H33" s="384"/>
      <c r="I33" s="384"/>
      <c r="J33" s="384"/>
      <c r="K33" s="444"/>
    </row>
    <row r="34" spans="1:11" ht="21" customHeight="1" thickBot="1">
      <c r="A34" s="375"/>
      <c r="B34" s="376"/>
      <c r="C34" s="384" t="s">
        <v>548</v>
      </c>
      <c r="D34" s="384"/>
      <c r="E34" s="384"/>
      <c r="F34" s="384"/>
      <c r="G34" s="384"/>
      <c r="H34" s="384"/>
      <c r="I34" s="384"/>
      <c r="J34" s="384"/>
      <c r="K34" s="444"/>
    </row>
    <row r="35" spans="1:11" ht="276" customHeight="1" thickBot="1">
      <c r="A35" s="347" t="s">
        <v>89</v>
      </c>
      <c r="B35" s="368"/>
      <c r="C35" s="351" t="s">
        <v>3222</v>
      </c>
      <c r="D35" s="351"/>
      <c r="E35" s="351"/>
      <c r="F35" s="351"/>
      <c r="G35" s="351"/>
      <c r="H35" s="351"/>
      <c r="I35" s="351"/>
      <c r="J35" s="351"/>
      <c r="K35" s="352"/>
    </row>
    <row r="36" spans="1:11" ht="26.45" customHeight="1">
      <c r="A36" s="371" t="s">
        <v>88</v>
      </c>
      <c r="B36" s="372"/>
      <c r="C36" s="377" t="s">
        <v>549</v>
      </c>
      <c r="D36" s="377"/>
      <c r="E36" s="377"/>
      <c r="F36" s="377"/>
      <c r="G36" s="377"/>
      <c r="H36" s="377"/>
      <c r="I36" s="377"/>
      <c r="J36" s="377"/>
      <c r="K36" s="378"/>
    </row>
    <row r="37" spans="1:11" ht="26.45" customHeight="1">
      <c r="A37" s="373"/>
      <c r="B37" s="374"/>
      <c r="C37" s="379" t="s">
        <v>550</v>
      </c>
      <c r="D37" s="379"/>
      <c r="E37" s="379"/>
      <c r="F37" s="379"/>
      <c r="G37" s="379"/>
      <c r="H37" s="379"/>
      <c r="I37" s="379"/>
      <c r="J37" s="379"/>
      <c r="K37" s="380"/>
    </row>
    <row r="38" spans="1:11" ht="33" customHeight="1">
      <c r="A38" s="373"/>
      <c r="B38" s="374"/>
      <c r="C38" s="379" t="s">
        <v>551</v>
      </c>
      <c r="D38" s="379"/>
      <c r="E38" s="379"/>
      <c r="F38" s="379"/>
      <c r="G38" s="379"/>
      <c r="H38" s="379"/>
      <c r="I38" s="379"/>
      <c r="J38" s="379"/>
      <c r="K38" s="380"/>
    </row>
    <row r="39" spans="1:11" ht="26.45" customHeight="1">
      <c r="A39" s="373"/>
      <c r="B39" s="374"/>
      <c r="C39" s="666" t="s">
        <v>552</v>
      </c>
      <c r="D39" s="379"/>
      <c r="E39" s="379"/>
      <c r="F39" s="379"/>
      <c r="G39" s="379"/>
      <c r="H39" s="379"/>
      <c r="I39" s="379"/>
      <c r="J39" s="379"/>
      <c r="K39" s="380"/>
    </row>
    <row r="40" spans="1:11" ht="26.45" customHeight="1" thickBot="1">
      <c r="A40" s="375"/>
      <c r="B40" s="376"/>
      <c r="C40" s="381" t="s">
        <v>553</v>
      </c>
      <c r="D40" s="381"/>
      <c r="E40" s="381"/>
      <c r="F40" s="381"/>
      <c r="G40" s="381"/>
      <c r="H40" s="381"/>
      <c r="I40" s="381"/>
      <c r="J40" s="381"/>
      <c r="K40" s="382"/>
    </row>
    <row r="41" spans="1:11" ht="19.5" customHeight="1">
      <c r="A41" s="353" t="s">
        <v>82</v>
      </c>
      <c r="B41" s="354"/>
      <c r="C41" s="359" t="s">
        <v>554</v>
      </c>
      <c r="D41" s="360"/>
      <c r="E41" s="360"/>
      <c r="F41" s="360"/>
      <c r="G41" s="360"/>
      <c r="H41" s="360"/>
      <c r="I41" s="360"/>
      <c r="J41" s="360"/>
      <c r="K41" s="361"/>
    </row>
    <row r="42" spans="1:11" ht="21" customHeight="1">
      <c r="A42" s="357"/>
      <c r="B42" s="358"/>
      <c r="C42" s="365" t="s">
        <v>555</v>
      </c>
      <c r="D42" s="366"/>
      <c r="E42" s="366"/>
      <c r="F42" s="366"/>
      <c r="G42" s="366"/>
      <c r="H42" s="366"/>
      <c r="I42" s="366"/>
      <c r="J42" s="366"/>
      <c r="K42" s="367"/>
    </row>
    <row r="43" spans="1:11" ht="18" customHeight="1">
      <c r="A43" s="357"/>
      <c r="B43" s="358"/>
      <c r="C43" s="365" t="s">
        <v>556</v>
      </c>
      <c r="D43" s="366"/>
      <c r="E43" s="366"/>
      <c r="F43" s="366"/>
      <c r="G43" s="366"/>
      <c r="H43" s="366"/>
      <c r="I43" s="366"/>
      <c r="J43" s="366"/>
      <c r="K43" s="367"/>
    </row>
    <row r="44" spans="1:11" ht="34.5" customHeight="1">
      <c r="A44" s="357"/>
      <c r="B44" s="358"/>
      <c r="C44" s="365" t="s">
        <v>557</v>
      </c>
      <c r="D44" s="366"/>
      <c r="E44" s="366"/>
      <c r="F44" s="366"/>
      <c r="G44" s="366"/>
      <c r="H44" s="366"/>
      <c r="I44" s="366"/>
      <c r="J44" s="366"/>
      <c r="K44" s="367"/>
    </row>
    <row r="45" spans="1:11" ht="24.6" customHeight="1">
      <c r="A45" s="357"/>
      <c r="B45" s="358"/>
      <c r="C45" s="365" t="s">
        <v>558</v>
      </c>
      <c r="D45" s="366"/>
      <c r="E45" s="366"/>
      <c r="F45" s="366"/>
      <c r="G45" s="366"/>
      <c r="H45" s="366"/>
      <c r="I45" s="366"/>
      <c r="J45" s="366"/>
      <c r="K45" s="367"/>
    </row>
    <row r="46" spans="1:11" ht="18.75" customHeight="1">
      <c r="A46" s="357"/>
      <c r="B46" s="358"/>
      <c r="C46" s="365" t="s">
        <v>559</v>
      </c>
      <c r="D46" s="366"/>
      <c r="E46" s="366"/>
      <c r="F46" s="366"/>
      <c r="G46" s="366"/>
      <c r="H46" s="366"/>
      <c r="I46" s="366"/>
      <c r="J46" s="366"/>
      <c r="K46" s="367"/>
    </row>
    <row r="47" spans="1:11" ht="32.25" customHeight="1" thickBot="1">
      <c r="A47" s="357"/>
      <c r="B47" s="358"/>
      <c r="C47" s="670" t="s">
        <v>560</v>
      </c>
      <c r="D47" s="671"/>
      <c r="E47" s="671"/>
      <c r="F47" s="671"/>
      <c r="G47" s="671"/>
      <c r="H47" s="671"/>
      <c r="I47" s="671"/>
      <c r="J47" s="671"/>
      <c r="K47" s="672"/>
    </row>
    <row r="48" spans="1:11" ht="15.75" thickBot="1">
      <c r="A48" s="332" t="s">
        <v>73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4"/>
    </row>
    <row r="49" spans="1:12">
      <c r="A49" s="5" t="s">
        <v>72</v>
      </c>
      <c r="B49" s="4"/>
      <c r="C49" s="4"/>
      <c r="D49" s="4"/>
      <c r="E49" s="4"/>
      <c r="F49" s="335">
        <v>15</v>
      </c>
      <c r="G49" s="336"/>
      <c r="H49" s="336"/>
      <c r="I49" s="336"/>
      <c r="J49" s="336"/>
      <c r="K49" s="337"/>
      <c r="L49" s="1" t="s">
        <v>71</v>
      </c>
    </row>
    <row r="50" spans="1:12">
      <c r="A50" s="3" t="s">
        <v>70</v>
      </c>
      <c r="B50" s="2"/>
      <c r="C50" s="2"/>
      <c r="D50" s="2"/>
      <c r="E50" s="2"/>
      <c r="F50" s="338">
        <v>35</v>
      </c>
      <c r="G50" s="339"/>
      <c r="H50" s="339"/>
      <c r="I50" s="339"/>
      <c r="J50" s="339"/>
      <c r="K50" s="340"/>
      <c r="L50" s="1" t="s">
        <v>69</v>
      </c>
    </row>
    <row r="51" spans="1:12" ht="15.75" thickBot="1">
      <c r="A51" s="341" t="s">
        <v>68</v>
      </c>
      <c r="B51" s="342"/>
      <c r="C51" s="342"/>
      <c r="D51" s="342"/>
      <c r="E51" s="343"/>
      <c r="F51" s="667" t="s">
        <v>561</v>
      </c>
      <c r="G51" s="668"/>
      <c r="H51" s="668"/>
      <c r="I51" s="668"/>
      <c r="J51" s="668"/>
      <c r="K51" s="669"/>
    </row>
    <row r="52" spans="1:12" ht="39" customHeight="1" thickBot="1">
      <c r="A52" s="347" t="s">
        <v>67</v>
      </c>
      <c r="B52" s="348"/>
      <c r="C52" s="348"/>
      <c r="D52" s="348"/>
      <c r="E52" s="349"/>
      <c r="F52" s="350" t="s">
        <v>3167</v>
      </c>
      <c r="G52" s="351"/>
      <c r="H52" s="351"/>
      <c r="I52" s="351"/>
      <c r="J52" s="351"/>
      <c r="K52" s="352"/>
    </row>
  </sheetData>
  <mergeCells count="131">
    <mergeCell ref="A48:K48"/>
    <mergeCell ref="F49:K49"/>
    <mergeCell ref="F50:K50"/>
    <mergeCell ref="A51:E51"/>
    <mergeCell ref="F51:K51"/>
    <mergeCell ref="A52:E52"/>
    <mergeCell ref="F52:K52"/>
    <mergeCell ref="A41:B47"/>
    <mergeCell ref="C41:K41"/>
    <mergeCell ref="C42:K42"/>
    <mergeCell ref="C43:K43"/>
    <mergeCell ref="C44:K44"/>
    <mergeCell ref="C45:K45"/>
    <mergeCell ref="C46:K46"/>
    <mergeCell ref="C47:K47"/>
    <mergeCell ref="A35:B35"/>
    <mergeCell ref="C35:K35"/>
    <mergeCell ref="A36:B40"/>
    <mergeCell ref="C36:K36"/>
    <mergeCell ref="C37:K37"/>
    <mergeCell ref="C38:K38"/>
    <mergeCell ref="C39:K39"/>
    <mergeCell ref="C40:K40"/>
    <mergeCell ref="A30:B34"/>
    <mergeCell ref="C30:K30"/>
    <mergeCell ref="C31:K31"/>
    <mergeCell ref="C32:K32"/>
    <mergeCell ref="C33:K33"/>
    <mergeCell ref="C34:K34"/>
    <mergeCell ref="A28:E28"/>
    <mergeCell ref="F28:G28"/>
    <mergeCell ref="H28:I28"/>
    <mergeCell ref="J28:K28"/>
    <mergeCell ref="A29:E29"/>
    <mergeCell ref="F29:G29"/>
    <mergeCell ref="H29:I29"/>
    <mergeCell ref="J29:K29"/>
    <mergeCell ref="A26:E26"/>
    <mergeCell ref="F26:G26"/>
    <mergeCell ref="H26:I26"/>
    <mergeCell ref="J26:K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18:E18"/>
    <mergeCell ref="F18:G18"/>
    <mergeCell ref="H18:I18"/>
    <mergeCell ref="J18:K18"/>
    <mergeCell ref="A19:E19"/>
    <mergeCell ref="F19:G19"/>
    <mergeCell ref="H19:I19"/>
    <mergeCell ref="J19:K19"/>
    <mergeCell ref="A16:E16"/>
    <mergeCell ref="F16:G16"/>
    <mergeCell ref="H16:I16"/>
    <mergeCell ref="J16:K16"/>
    <mergeCell ref="A17:E17"/>
    <mergeCell ref="F17:G17"/>
    <mergeCell ref="H17:I17"/>
    <mergeCell ref="J17:K17"/>
    <mergeCell ref="A14:E14"/>
    <mergeCell ref="F14:G14"/>
    <mergeCell ref="H14:I14"/>
    <mergeCell ref="J14:K14"/>
    <mergeCell ref="L14:R14"/>
    <mergeCell ref="A15:E15"/>
    <mergeCell ref="F15:G15"/>
    <mergeCell ref="H15:I15"/>
    <mergeCell ref="J15:K15"/>
    <mergeCell ref="A11:C11"/>
    <mergeCell ref="D11:K11"/>
    <mergeCell ref="A12:C12"/>
    <mergeCell ref="D12:K12"/>
    <mergeCell ref="L12:R12"/>
    <mergeCell ref="D13:K13"/>
    <mergeCell ref="L13:R13"/>
    <mergeCell ref="A7:C7"/>
    <mergeCell ref="D7:K7"/>
    <mergeCell ref="A8:K8"/>
    <mergeCell ref="A9:C9"/>
    <mergeCell ref="D9:K9"/>
    <mergeCell ref="A10:C10"/>
    <mergeCell ref="D10:K10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34" workbookViewId="0">
      <selection activeCell="A40" sqref="A40:XFD40"/>
    </sheetView>
  </sheetViews>
  <sheetFormatPr defaultColWidth="9.140625" defaultRowHeight="15"/>
  <cols>
    <col min="1" max="2" width="9.140625" style="1"/>
    <col min="3" max="3" width="10.28515625" style="1" customWidth="1"/>
    <col min="4" max="4" width="11.140625" style="1" customWidth="1"/>
    <col min="5" max="5" width="11.85546875" style="1" customWidth="1"/>
    <col min="6" max="7" width="9.140625" style="1"/>
    <col min="8" max="8" width="9" style="1" customWidth="1"/>
    <col min="9" max="9" width="8" style="1" customWidth="1"/>
    <col min="10" max="10" width="7.42578125" style="1" customWidth="1"/>
    <col min="11" max="11" width="7" style="1" customWidth="1"/>
    <col min="12" max="16" width="9.140625" style="1"/>
    <col min="17" max="17" width="13.85546875" style="1" customWidth="1"/>
    <col min="18" max="16384" width="9.140625" style="1"/>
  </cols>
  <sheetData>
    <row r="1" spans="1:17" ht="37.5" customHeight="1" thickBot="1">
      <c r="A1" s="457" t="s">
        <v>169</v>
      </c>
      <c r="B1" s="458"/>
      <c r="C1" s="705"/>
      <c r="D1" s="459" t="s">
        <v>168</v>
      </c>
      <c r="E1" s="460"/>
      <c r="F1" s="457" t="s">
        <v>167</v>
      </c>
      <c r="G1" s="458"/>
      <c r="H1" s="705"/>
      <c r="I1" s="706" t="s">
        <v>781</v>
      </c>
      <c r="J1" s="465"/>
      <c r="K1" s="466"/>
    </row>
    <row r="2" spans="1:17" ht="20.25" customHeight="1" thickBot="1">
      <c r="A2" s="700" t="s">
        <v>166</v>
      </c>
      <c r="B2" s="701"/>
      <c r="C2" s="707"/>
      <c r="D2" s="459" t="s">
        <v>165</v>
      </c>
      <c r="E2" s="460"/>
      <c r="F2" s="700" t="s">
        <v>164</v>
      </c>
      <c r="G2" s="701"/>
      <c r="H2" s="707"/>
      <c r="I2" s="459" t="s">
        <v>519</v>
      </c>
      <c r="J2" s="708"/>
      <c r="K2" s="460"/>
    </row>
    <row r="3" spans="1:17" ht="15.75" thickBot="1">
      <c r="A3" s="700" t="s">
        <v>163</v>
      </c>
      <c r="B3" s="701"/>
      <c r="C3" s="707"/>
      <c r="D3" s="459">
        <v>30</v>
      </c>
      <c r="E3" s="460"/>
      <c r="F3" s="700" t="s">
        <v>161</v>
      </c>
      <c r="G3" s="701"/>
      <c r="H3" s="707"/>
      <c r="I3" s="459">
        <v>2</v>
      </c>
      <c r="J3" s="708"/>
      <c r="K3" s="460"/>
    </row>
    <row r="4" spans="1:17" ht="15.75" thickBot="1">
      <c r="A4" s="700" t="s">
        <v>160</v>
      </c>
      <c r="B4" s="701"/>
      <c r="C4" s="707"/>
      <c r="D4" s="459" t="s">
        <v>159</v>
      </c>
      <c r="E4" s="460"/>
      <c r="F4" s="700" t="s">
        <v>158</v>
      </c>
      <c r="G4" s="701"/>
      <c r="H4" s="707"/>
      <c r="I4" s="459" t="s">
        <v>157</v>
      </c>
      <c r="J4" s="708"/>
      <c r="K4" s="460"/>
      <c r="L4" s="1" t="s">
        <v>156</v>
      </c>
    </row>
    <row r="5" spans="1:17" ht="15" customHeight="1" thickBot="1">
      <c r="A5" s="700" t="s">
        <v>155</v>
      </c>
      <c r="B5" s="701"/>
      <c r="C5" s="707"/>
      <c r="D5" s="459" t="s">
        <v>154</v>
      </c>
      <c r="E5" s="460"/>
      <c r="F5" s="700" t="s">
        <v>153</v>
      </c>
      <c r="G5" s="701"/>
      <c r="H5" s="707"/>
      <c r="I5" s="459" t="s">
        <v>520</v>
      </c>
      <c r="J5" s="708"/>
      <c r="K5" s="460"/>
      <c r="L5" s="434" t="s">
        <v>151</v>
      </c>
      <c r="M5" s="423"/>
      <c r="N5" s="423"/>
      <c r="O5" s="423"/>
      <c r="P5" s="423"/>
      <c r="Q5" s="423"/>
    </row>
    <row r="6" spans="1:17" ht="34.9" customHeight="1" thickBot="1">
      <c r="A6" s="700" t="s">
        <v>150</v>
      </c>
      <c r="B6" s="701"/>
      <c r="C6" s="702"/>
      <c r="D6" s="475" t="s">
        <v>521</v>
      </c>
      <c r="E6" s="351"/>
      <c r="F6" s="351"/>
      <c r="G6" s="351"/>
      <c r="H6" s="351"/>
      <c r="I6" s="351"/>
      <c r="J6" s="351"/>
      <c r="K6" s="352"/>
      <c r="L6" s="434"/>
      <c r="M6" s="423"/>
      <c r="N6" s="423"/>
      <c r="O6" s="423"/>
      <c r="P6" s="423"/>
      <c r="Q6" s="423"/>
    </row>
    <row r="7" spans="1:17" ht="54" customHeight="1" thickBot="1">
      <c r="A7" s="700" t="s">
        <v>149</v>
      </c>
      <c r="B7" s="701"/>
      <c r="C7" s="702"/>
      <c r="D7" s="350" t="s">
        <v>620</v>
      </c>
      <c r="E7" s="351"/>
      <c r="F7" s="351"/>
      <c r="G7" s="351"/>
      <c r="H7" s="351"/>
      <c r="I7" s="351"/>
      <c r="J7" s="351"/>
      <c r="K7" s="352"/>
    </row>
    <row r="8" spans="1:17" ht="37.5" customHeight="1" thickBot="1">
      <c r="A8" s="452" t="s">
        <v>147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</row>
    <row r="9" spans="1:17" ht="35.25" customHeight="1">
      <c r="A9" s="435" t="s">
        <v>144</v>
      </c>
      <c r="B9" s="436"/>
      <c r="C9" s="437"/>
      <c r="D9" s="445" t="s">
        <v>619</v>
      </c>
      <c r="E9" s="369"/>
      <c r="F9" s="369"/>
      <c r="G9" s="369"/>
      <c r="H9" s="369"/>
      <c r="I9" s="369"/>
      <c r="J9" s="369"/>
      <c r="K9" s="370"/>
    </row>
    <row r="10" spans="1:17" ht="37.5" customHeight="1">
      <c r="A10" s="438"/>
      <c r="B10" s="439"/>
      <c r="C10" s="440"/>
      <c r="D10" s="696" t="s">
        <v>618</v>
      </c>
      <c r="E10" s="697"/>
      <c r="F10" s="697"/>
      <c r="G10" s="697"/>
      <c r="H10" s="697"/>
      <c r="I10" s="697"/>
      <c r="J10" s="697"/>
      <c r="K10" s="698"/>
    </row>
    <row r="11" spans="1:17" ht="39.6" customHeight="1">
      <c r="A11" s="438"/>
      <c r="B11" s="439"/>
      <c r="C11" s="439"/>
      <c r="D11" s="696" t="s">
        <v>617</v>
      </c>
      <c r="E11" s="697"/>
      <c r="F11" s="697"/>
      <c r="G11" s="697"/>
      <c r="H11" s="697"/>
      <c r="I11" s="697"/>
      <c r="J11" s="697"/>
      <c r="K11" s="698"/>
    </row>
    <row r="12" spans="1:17" ht="36.75" customHeight="1">
      <c r="A12" s="438"/>
      <c r="B12" s="439"/>
      <c r="C12" s="439"/>
      <c r="D12" s="696" t="s">
        <v>616</v>
      </c>
      <c r="E12" s="697"/>
      <c r="F12" s="697"/>
      <c r="G12" s="697"/>
      <c r="H12" s="697"/>
      <c r="I12" s="697"/>
      <c r="J12" s="697"/>
      <c r="K12" s="698"/>
    </row>
    <row r="13" spans="1:17" ht="36.75" customHeight="1">
      <c r="A13" s="438"/>
      <c r="B13" s="439"/>
      <c r="C13" s="439"/>
      <c r="D13" s="696" t="s">
        <v>615</v>
      </c>
      <c r="E13" s="697"/>
      <c r="F13" s="697"/>
      <c r="G13" s="697"/>
      <c r="H13" s="697"/>
      <c r="I13" s="697"/>
      <c r="J13" s="697"/>
      <c r="K13" s="698"/>
    </row>
    <row r="14" spans="1:17" ht="35.25" customHeight="1" thickBot="1">
      <c r="A14" s="703"/>
      <c r="B14" s="704"/>
      <c r="C14" s="704"/>
      <c r="D14" s="477" t="s">
        <v>614</v>
      </c>
      <c r="E14" s="478"/>
      <c r="F14" s="478"/>
      <c r="G14" s="478"/>
      <c r="H14" s="478"/>
      <c r="I14" s="478"/>
      <c r="J14" s="478"/>
      <c r="K14" s="479"/>
    </row>
    <row r="15" spans="1:17" ht="36.75" customHeight="1">
      <c r="A15" s="435" t="s">
        <v>141</v>
      </c>
      <c r="B15" s="436"/>
      <c r="C15" s="436"/>
      <c r="D15" s="695" t="s">
        <v>613</v>
      </c>
      <c r="E15" s="582"/>
      <c r="F15" s="582"/>
      <c r="G15" s="582"/>
      <c r="H15" s="582"/>
      <c r="I15" s="582"/>
      <c r="J15" s="582"/>
      <c r="K15" s="583"/>
    </row>
    <row r="16" spans="1:17" ht="51.75" customHeight="1">
      <c r="A16" s="438"/>
      <c r="B16" s="439"/>
      <c r="C16" s="439"/>
      <c r="D16" s="696" t="s">
        <v>612</v>
      </c>
      <c r="E16" s="697"/>
      <c r="F16" s="697"/>
      <c r="G16" s="697"/>
      <c r="H16" s="697"/>
      <c r="I16" s="697"/>
      <c r="J16" s="697"/>
      <c r="K16" s="698"/>
    </row>
    <row r="17" spans="1:18" ht="36" customHeight="1">
      <c r="A17" s="438"/>
      <c r="B17" s="439"/>
      <c r="C17" s="440"/>
      <c r="D17" s="696" t="s">
        <v>611</v>
      </c>
      <c r="E17" s="697"/>
      <c r="F17" s="697"/>
      <c r="G17" s="697"/>
      <c r="H17" s="697"/>
      <c r="I17" s="697"/>
      <c r="J17" s="697"/>
      <c r="K17" s="698"/>
    </row>
    <row r="18" spans="1:18" ht="52.5" customHeight="1" thickBot="1">
      <c r="A18" s="21"/>
      <c r="B18" s="20"/>
      <c r="C18" s="20"/>
      <c r="D18" s="477" t="s">
        <v>610</v>
      </c>
      <c r="E18" s="478"/>
      <c r="F18" s="478"/>
      <c r="G18" s="478"/>
      <c r="H18" s="478"/>
      <c r="I18" s="478"/>
      <c r="J18" s="478"/>
      <c r="K18" s="479"/>
    </row>
    <row r="19" spans="1:18" ht="78" customHeight="1" thickBot="1">
      <c r="A19" s="347" t="s">
        <v>139</v>
      </c>
      <c r="B19" s="348"/>
      <c r="C19" s="349"/>
      <c r="D19" s="699" t="s">
        <v>233</v>
      </c>
      <c r="E19" s="579"/>
      <c r="F19" s="579"/>
      <c r="G19" s="579"/>
      <c r="H19" s="579"/>
      <c r="I19" s="579"/>
      <c r="J19" s="579"/>
      <c r="K19" s="580"/>
      <c r="L19" s="423" t="s">
        <v>138</v>
      </c>
      <c r="M19" s="424"/>
      <c r="N19" s="424"/>
      <c r="O19" s="424"/>
      <c r="P19" s="424"/>
      <c r="Q19" s="424"/>
      <c r="R19" s="424"/>
    </row>
    <row r="20" spans="1:18" ht="19.149999999999999" customHeight="1" thickBot="1">
      <c r="A20" s="7" t="s">
        <v>137</v>
      </c>
      <c r="B20" s="6"/>
      <c r="C20" s="6"/>
      <c r="D20" s="425" t="s">
        <v>232</v>
      </c>
      <c r="E20" s="426"/>
      <c r="F20" s="426"/>
      <c r="G20" s="426"/>
      <c r="H20" s="426"/>
      <c r="I20" s="426"/>
      <c r="J20" s="426"/>
      <c r="K20" s="427"/>
      <c r="L20" s="428" t="s">
        <v>136</v>
      </c>
      <c r="M20" s="429"/>
      <c r="N20" s="429"/>
      <c r="O20" s="429"/>
      <c r="P20" s="429"/>
      <c r="Q20" s="429"/>
      <c r="R20" s="429"/>
    </row>
    <row r="21" spans="1:18" ht="50.45" customHeight="1" thickBot="1">
      <c r="A21" s="457" t="s">
        <v>135</v>
      </c>
      <c r="B21" s="458"/>
      <c r="C21" s="458"/>
      <c r="D21" s="458"/>
      <c r="E21" s="546"/>
      <c r="F21" s="686" t="s">
        <v>134</v>
      </c>
      <c r="G21" s="687"/>
      <c r="H21" s="686" t="s">
        <v>133</v>
      </c>
      <c r="I21" s="687"/>
      <c r="J21" s="686" t="s">
        <v>132</v>
      </c>
      <c r="K21" s="688"/>
      <c r="L21" s="434" t="s">
        <v>131</v>
      </c>
      <c r="M21" s="424"/>
      <c r="N21" s="424"/>
      <c r="O21" s="424"/>
      <c r="P21" s="424"/>
      <c r="Q21" s="424"/>
      <c r="R21" s="424"/>
    </row>
    <row r="22" spans="1:18" ht="65.25" customHeight="1">
      <c r="A22" s="689" t="s">
        <v>609</v>
      </c>
      <c r="B22" s="369"/>
      <c r="C22" s="369"/>
      <c r="D22" s="369"/>
      <c r="E22" s="690"/>
      <c r="F22" s="691" t="s">
        <v>186</v>
      </c>
      <c r="G22" s="692"/>
      <c r="H22" s="693" t="s">
        <v>586</v>
      </c>
      <c r="I22" s="694"/>
      <c r="J22" s="679" t="s">
        <v>577</v>
      </c>
      <c r="K22" s="569"/>
    </row>
    <row r="23" spans="1:18" ht="54" customHeight="1">
      <c r="A23" s="383" t="s">
        <v>608</v>
      </c>
      <c r="B23" s="384"/>
      <c r="C23" s="384"/>
      <c r="D23" s="384"/>
      <c r="E23" s="385"/>
      <c r="F23" s="386" t="s">
        <v>186</v>
      </c>
      <c r="G23" s="387"/>
      <c r="H23" s="388" t="s">
        <v>607</v>
      </c>
      <c r="I23" s="389"/>
      <c r="J23" s="388" t="s">
        <v>580</v>
      </c>
      <c r="K23" s="390"/>
    </row>
    <row r="24" spans="1:18" ht="68.099999999999994" customHeight="1">
      <c r="A24" s="383" t="s">
        <v>606</v>
      </c>
      <c r="B24" s="384"/>
      <c r="C24" s="384"/>
      <c r="D24" s="384"/>
      <c r="E24" s="385"/>
      <c r="F24" s="386" t="s">
        <v>186</v>
      </c>
      <c r="G24" s="387"/>
      <c r="H24" s="388" t="s">
        <v>605</v>
      </c>
      <c r="I24" s="389"/>
      <c r="J24" s="388" t="s">
        <v>580</v>
      </c>
      <c r="K24" s="390"/>
    </row>
    <row r="25" spans="1:18" ht="82.5" customHeight="1">
      <c r="A25" s="383" t="s">
        <v>604</v>
      </c>
      <c r="B25" s="384"/>
      <c r="C25" s="384"/>
      <c r="D25" s="384"/>
      <c r="E25" s="385"/>
      <c r="F25" s="386" t="s">
        <v>603</v>
      </c>
      <c r="G25" s="387"/>
      <c r="H25" s="388" t="s">
        <v>602</v>
      </c>
      <c r="I25" s="389"/>
      <c r="J25" s="388" t="s">
        <v>580</v>
      </c>
      <c r="K25" s="390"/>
    </row>
    <row r="26" spans="1:18" ht="54" customHeight="1">
      <c r="A26" s="383" t="s">
        <v>601</v>
      </c>
      <c r="B26" s="384"/>
      <c r="C26" s="384"/>
      <c r="D26" s="384"/>
      <c r="E26" s="385"/>
      <c r="F26" s="386" t="s">
        <v>186</v>
      </c>
      <c r="G26" s="387"/>
      <c r="H26" s="388" t="s">
        <v>600</v>
      </c>
      <c r="I26" s="389"/>
      <c r="J26" s="388" t="s">
        <v>599</v>
      </c>
      <c r="K26" s="390"/>
    </row>
    <row r="27" spans="1:18" ht="52.5" customHeight="1">
      <c r="A27" s="383" t="s">
        <v>598</v>
      </c>
      <c r="B27" s="384"/>
      <c r="C27" s="384"/>
      <c r="D27" s="384"/>
      <c r="E27" s="385"/>
      <c r="F27" s="386" t="s">
        <v>186</v>
      </c>
      <c r="G27" s="387"/>
      <c r="H27" s="388" t="s">
        <v>597</v>
      </c>
      <c r="I27" s="389"/>
      <c r="J27" s="388" t="s">
        <v>580</v>
      </c>
      <c r="K27" s="390"/>
    </row>
    <row r="28" spans="1:18" ht="55.5" customHeight="1">
      <c r="A28" s="383" t="s">
        <v>596</v>
      </c>
      <c r="B28" s="384"/>
      <c r="C28" s="384"/>
      <c r="D28" s="384"/>
      <c r="E28" s="385"/>
      <c r="F28" s="386" t="s">
        <v>186</v>
      </c>
      <c r="G28" s="387"/>
      <c r="H28" s="388" t="s">
        <v>595</v>
      </c>
      <c r="I28" s="389"/>
      <c r="J28" s="388" t="s">
        <v>577</v>
      </c>
      <c r="K28" s="390"/>
    </row>
    <row r="29" spans="1:18" ht="68.45" customHeight="1">
      <c r="A29" s="383" t="s">
        <v>594</v>
      </c>
      <c r="B29" s="384"/>
      <c r="C29" s="384"/>
      <c r="D29" s="384"/>
      <c r="E29" s="385"/>
      <c r="F29" s="386" t="s">
        <v>186</v>
      </c>
      <c r="G29" s="387"/>
      <c r="H29" s="388" t="s">
        <v>592</v>
      </c>
      <c r="I29" s="389"/>
      <c r="J29" s="388" t="s">
        <v>580</v>
      </c>
      <c r="K29" s="390"/>
    </row>
    <row r="30" spans="1:18" ht="53.25" customHeight="1">
      <c r="A30" s="383" t="s">
        <v>593</v>
      </c>
      <c r="B30" s="384"/>
      <c r="C30" s="384"/>
      <c r="D30" s="384"/>
      <c r="E30" s="385"/>
      <c r="F30" s="386" t="s">
        <v>186</v>
      </c>
      <c r="G30" s="387"/>
      <c r="H30" s="388" t="s">
        <v>592</v>
      </c>
      <c r="I30" s="389"/>
      <c r="J30" s="388" t="s">
        <v>580</v>
      </c>
      <c r="K30" s="390"/>
    </row>
    <row r="31" spans="1:18" ht="39" customHeight="1">
      <c r="A31" s="383" t="s">
        <v>591</v>
      </c>
      <c r="B31" s="384"/>
      <c r="C31" s="384"/>
      <c r="D31" s="384"/>
      <c r="E31" s="385"/>
      <c r="F31" s="386" t="s">
        <v>186</v>
      </c>
      <c r="G31" s="387"/>
      <c r="H31" s="388" t="s">
        <v>586</v>
      </c>
      <c r="I31" s="389"/>
      <c r="J31" s="388" t="s">
        <v>577</v>
      </c>
      <c r="K31" s="390"/>
    </row>
    <row r="32" spans="1:18" ht="38.450000000000003" customHeight="1">
      <c r="A32" s="383" t="s">
        <v>590</v>
      </c>
      <c r="B32" s="384"/>
      <c r="C32" s="384"/>
      <c r="D32" s="384"/>
      <c r="E32" s="385"/>
      <c r="F32" s="386" t="s">
        <v>186</v>
      </c>
      <c r="G32" s="387"/>
      <c r="H32" s="388" t="s">
        <v>589</v>
      </c>
      <c r="I32" s="389"/>
      <c r="J32" s="388" t="s">
        <v>588</v>
      </c>
      <c r="K32" s="390"/>
    </row>
    <row r="33" spans="1:11" ht="51" customHeight="1">
      <c r="A33" s="383" t="s">
        <v>587</v>
      </c>
      <c r="B33" s="384"/>
      <c r="C33" s="384"/>
      <c r="D33" s="384"/>
      <c r="E33" s="385"/>
      <c r="F33" s="386" t="s">
        <v>186</v>
      </c>
      <c r="G33" s="387"/>
      <c r="H33" s="388" t="s">
        <v>586</v>
      </c>
      <c r="I33" s="389"/>
      <c r="J33" s="388" t="s">
        <v>577</v>
      </c>
      <c r="K33" s="390"/>
    </row>
    <row r="34" spans="1:11" ht="53.45" customHeight="1">
      <c r="A34" s="383" t="s">
        <v>585</v>
      </c>
      <c r="B34" s="384"/>
      <c r="C34" s="384"/>
      <c r="D34" s="384"/>
      <c r="E34" s="385"/>
      <c r="F34" s="386" t="s">
        <v>186</v>
      </c>
      <c r="G34" s="387"/>
      <c r="H34" s="388" t="s">
        <v>584</v>
      </c>
      <c r="I34" s="389"/>
      <c r="J34" s="388" t="s">
        <v>583</v>
      </c>
      <c r="K34" s="390"/>
    </row>
    <row r="35" spans="1:11" ht="39.950000000000003" customHeight="1">
      <c r="A35" s="383" t="s">
        <v>582</v>
      </c>
      <c r="B35" s="384"/>
      <c r="C35" s="384"/>
      <c r="D35" s="384"/>
      <c r="E35" s="385"/>
      <c r="F35" s="386" t="s">
        <v>186</v>
      </c>
      <c r="G35" s="387"/>
      <c r="H35" s="388" t="s">
        <v>581</v>
      </c>
      <c r="I35" s="389"/>
      <c r="J35" s="388" t="s">
        <v>580</v>
      </c>
      <c r="K35" s="390"/>
    </row>
    <row r="36" spans="1:11" ht="42.75" customHeight="1" thickBot="1">
      <c r="A36" s="383" t="s">
        <v>579</v>
      </c>
      <c r="B36" s="384"/>
      <c r="C36" s="384"/>
      <c r="D36" s="384"/>
      <c r="E36" s="385"/>
      <c r="F36" s="386" t="s">
        <v>186</v>
      </c>
      <c r="G36" s="387"/>
      <c r="H36" s="388" t="s">
        <v>578</v>
      </c>
      <c r="I36" s="389"/>
      <c r="J36" s="388" t="s">
        <v>577</v>
      </c>
      <c r="K36" s="390"/>
    </row>
    <row r="37" spans="1:11" ht="21" customHeight="1">
      <c r="A37" s="371" t="s">
        <v>91</v>
      </c>
      <c r="B37" s="372"/>
      <c r="C37" s="582" t="s">
        <v>576</v>
      </c>
      <c r="D37" s="582"/>
      <c r="E37" s="582"/>
      <c r="F37" s="582"/>
      <c r="G37" s="582"/>
      <c r="H37" s="582"/>
      <c r="I37" s="582"/>
      <c r="J37" s="582"/>
      <c r="K37" s="583"/>
    </row>
    <row r="38" spans="1:11" ht="21" customHeight="1">
      <c r="A38" s="373"/>
      <c r="B38" s="374"/>
      <c r="C38" s="384" t="s">
        <v>575</v>
      </c>
      <c r="D38" s="384"/>
      <c r="E38" s="384"/>
      <c r="F38" s="384"/>
      <c r="G38" s="384"/>
      <c r="H38" s="384"/>
      <c r="I38" s="384"/>
      <c r="J38" s="384"/>
      <c r="K38" s="444"/>
    </row>
    <row r="39" spans="1:11" ht="24" customHeight="1" thickBot="1">
      <c r="A39" s="375"/>
      <c r="B39" s="376"/>
      <c r="C39" s="684" t="s">
        <v>574</v>
      </c>
      <c r="D39" s="684"/>
      <c r="E39" s="684"/>
      <c r="F39" s="684"/>
      <c r="G39" s="684"/>
      <c r="H39" s="684"/>
      <c r="I39" s="684"/>
      <c r="J39" s="684"/>
      <c r="K39" s="685"/>
    </row>
    <row r="40" spans="1:11" ht="271.5" customHeight="1" thickBot="1">
      <c r="A40" s="347" t="s">
        <v>89</v>
      </c>
      <c r="B40" s="368"/>
      <c r="C40" s="351" t="s">
        <v>3223</v>
      </c>
      <c r="D40" s="351"/>
      <c r="E40" s="351"/>
      <c r="F40" s="351"/>
      <c r="G40" s="351"/>
      <c r="H40" s="351"/>
      <c r="I40" s="351"/>
      <c r="J40" s="351"/>
      <c r="K40" s="352"/>
    </row>
    <row r="41" spans="1:11" ht="26.45" customHeight="1">
      <c r="A41" s="371" t="s">
        <v>88</v>
      </c>
      <c r="B41" s="372"/>
      <c r="C41" s="568" t="s">
        <v>573</v>
      </c>
      <c r="D41" s="568"/>
      <c r="E41" s="568"/>
      <c r="F41" s="568"/>
      <c r="G41" s="568"/>
      <c r="H41" s="568"/>
      <c r="I41" s="568"/>
      <c r="J41" s="568"/>
      <c r="K41" s="569"/>
    </row>
    <row r="42" spans="1:11" ht="24.95" customHeight="1">
      <c r="A42" s="373"/>
      <c r="B42" s="374"/>
      <c r="C42" s="657" t="s">
        <v>572</v>
      </c>
      <c r="D42" s="657"/>
      <c r="E42" s="657"/>
      <c r="F42" s="657"/>
      <c r="G42" s="657"/>
      <c r="H42" s="657"/>
      <c r="I42" s="657"/>
      <c r="J42" s="657"/>
      <c r="K42" s="390"/>
    </row>
    <row r="43" spans="1:11" ht="26.45" customHeight="1">
      <c r="A43" s="373"/>
      <c r="B43" s="374"/>
      <c r="C43" s="657" t="s">
        <v>571</v>
      </c>
      <c r="D43" s="657"/>
      <c r="E43" s="657"/>
      <c r="F43" s="657"/>
      <c r="G43" s="657"/>
      <c r="H43" s="657"/>
      <c r="I43" s="657"/>
      <c r="J43" s="657"/>
      <c r="K43" s="390"/>
    </row>
    <row r="44" spans="1:11" ht="26.45" customHeight="1">
      <c r="A44" s="373"/>
      <c r="B44" s="374"/>
      <c r="C44" s="657" t="s">
        <v>570</v>
      </c>
      <c r="D44" s="657"/>
      <c r="E44" s="657"/>
      <c r="F44" s="657"/>
      <c r="G44" s="657"/>
      <c r="H44" s="657"/>
      <c r="I44" s="657"/>
      <c r="J44" s="657"/>
      <c r="K44" s="390"/>
    </row>
    <row r="45" spans="1:11" ht="26.45" customHeight="1" thickBot="1">
      <c r="A45" s="375"/>
      <c r="B45" s="376"/>
      <c r="C45" s="497" t="s">
        <v>569</v>
      </c>
      <c r="D45" s="497"/>
      <c r="E45" s="497"/>
      <c r="F45" s="497"/>
      <c r="G45" s="497"/>
      <c r="H45" s="497"/>
      <c r="I45" s="497"/>
      <c r="J45" s="497"/>
      <c r="K45" s="498"/>
    </row>
    <row r="46" spans="1:11" ht="25.5" customHeight="1">
      <c r="A46" s="371" t="s">
        <v>82</v>
      </c>
      <c r="B46" s="372"/>
      <c r="C46" s="680" t="s">
        <v>568</v>
      </c>
      <c r="D46" s="681"/>
      <c r="E46" s="681"/>
      <c r="F46" s="681"/>
      <c r="G46" s="681"/>
      <c r="H46" s="681"/>
      <c r="I46" s="681"/>
      <c r="J46" s="681"/>
      <c r="K46" s="682"/>
    </row>
    <row r="47" spans="1:11" ht="26.45" customHeight="1">
      <c r="A47" s="373"/>
      <c r="B47" s="374"/>
      <c r="C47" s="683" t="s">
        <v>567</v>
      </c>
      <c r="D47" s="657"/>
      <c r="E47" s="657"/>
      <c r="F47" s="657"/>
      <c r="G47" s="657"/>
      <c r="H47" s="657"/>
      <c r="I47" s="657"/>
      <c r="J47" s="657"/>
      <c r="K47" s="390"/>
    </row>
    <row r="48" spans="1:11" ht="23.25" customHeight="1">
      <c r="A48" s="373"/>
      <c r="B48" s="374"/>
      <c r="C48" s="683" t="s">
        <v>566</v>
      </c>
      <c r="D48" s="657"/>
      <c r="E48" s="657"/>
      <c r="F48" s="657"/>
      <c r="G48" s="657"/>
      <c r="H48" s="657"/>
      <c r="I48" s="657"/>
      <c r="J48" s="657"/>
      <c r="K48" s="390"/>
    </row>
    <row r="49" spans="1:12" ht="21.6" customHeight="1">
      <c r="A49" s="373"/>
      <c r="B49" s="374"/>
      <c r="C49" s="683" t="s">
        <v>565</v>
      </c>
      <c r="D49" s="657"/>
      <c r="E49" s="657"/>
      <c r="F49" s="657"/>
      <c r="G49" s="657"/>
      <c r="H49" s="657"/>
      <c r="I49" s="657"/>
      <c r="J49" s="657"/>
      <c r="K49" s="390"/>
    </row>
    <row r="50" spans="1:12" ht="24.95" customHeight="1">
      <c r="A50" s="373"/>
      <c r="B50" s="374"/>
      <c r="C50" s="683" t="s">
        <v>564</v>
      </c>
      <c r="D50" s="657"/>
      <c r="E50" s="657"/>
      <c r="F50" s="657"/>
      <c r="G50" s="657"/>
      <c r="H50" s="657"/>
      <c r="I50" s="657"/>
      <c r="J50" s="657"/>
      <c r="K50" s="390"/>
    </row>
    <row r="51" spans="1:12" ht="24.75" customHeight="1" thickBot="1">
      <c r="A51" s="373"/>
      <c r="B51" s="374"/>
      <c r="C51" s="683" t="s">
        <v>563</v>
      </c>
      <c r="D51" s="657"/>
      <c r="E51" s="657"/>
      <c r="F51" s="657"/>
      <c r="G51" s="657"/>
      <c r="H51" s="657"/>
      <c r="I51" s="657"/>
      <c r="J51" s="657"/>
      <c r="K51" s="390"/>
    </row>
    <row r="52" spans="1:12" ht="15.75" thickBot="1">
      <c r="A52" s="500" t="s">
        <v>73</v>
      </c>
      <c r="B52" s="501"/>
      <c r="C52" s="501"/>
      <c r="D52" s="501"/>
      <c r="E52" s="501"/>
      <c r="F52" s="501"/>
      <c r="G52" s="501"/>
      <c r="H52" s="501"/>
      <c r="I52" s="501"/>
      <c r="J52" s="501"/>
      <c r="K52" s="502"/>
    </row>
    <row r="53" spans="1:12">
      <c r="A53" s="5" t="s">
        <v>72</v>
      </c>
      <c r="B53" s="4"/>
      <c r="C53" s="4"/>
      <c r="D53" s="4"/>
      <c r="E53" s="4"/>
      <c r="F53" s="336">
        <v>30</v>
      </c>
      <c r="G53" s="336"/>
      <c r="H53" s="336"/>
      <c r="I53" s="336"/>
      <c r="J53" s="336"/>
      <c r="K53" s="337"/>
      <c r="L53" s="1" t="s">
        <v>71</v>
      </c>
    </row>
    <row r="54" spans="1:12">
      <c r="A54" s="3" t="s">
        <v>70</v>
      </c>
      <c r="B54" s="2"/>
      <c r="C54" s="2"/>
      <c r="D54" s="2"/>
      <c r="E54" s="2"/>
      <c r="F54" s="339">
        <v>20</v>
      </c>
      <c r="G54" s="339"/>
      <c r="H54" s="339"/>
      <c r="I54" s="339"/>
      <c r="J54" s="339"/>
      <c r="K54" s="340"/>
      <c r="L54" s="1" t="s">
        <v>69</v>
      </c>
    </row>
    <row r="55" spans="1:12" ht="15.75" thickBot="1">
      <c r="A55" s="341" t="s">
        <v>68</v>
      </c>
      <c r="B55" s="342"/>
      <c r="C55" s="342"/>
      <c r="D55" s="342"/>
      <c r="E55" s="343"/>
      <c r="F55" s="673" t="s">
        <v>561</v>
      </c>
      <c r="G55" s="673"/>
      <c r="H55" s="673"/>
      <c r="I55" s="673"/>
      <c r="J55" s="673"/>
      <c r="K55" s="674"/>
    </row>
    <row r="56" spans="1:12" ht="33.75" customHeight="1">
      <c r="A56" s="371" t="s">
        <v>67</v>
      </c>
      <c r="B56" s="494"/>
      <c r="C56" s="494"/>
      <c r="D56" s="494"/>
      <c r="E56" s="675"/>
      <c r="F56" s="679" t="s">
        <v>3168</v>
      </c>
      <c r="G56" s="568"/>
      <c r="H56" s="568"/>
      <c r="I56" s="568"/>
      <c r="J56" s="568"/>
      <c r="K56" s="569"/>
    </row>
    <row r="57" spans="1:12" ht="36.75" customHeight="1">
      <c r="A57" s="373"/>
      <c r="B57" s="676"/>
      <c r="C57" s="676"/>
      <c r="D57" s="676"/>
      <c r="E57" s="677"/>
      <c r="F57" s="388" t="s">
        <v>3169</v>
      </c>
      <c r="G57" s="657"/>
      <c r="H57" s="657"/>
      <c r="I57" s="657"/>
      <c r="J57" s="657"/>
      <c r="K57" s="390"/>
    </row>
    <row r="58" spans="1:12" ht="32.25" customHeight="1">
      <c r="A58" s="373"/>
      <c r="B58" s="676"/>
      <c r="C58" s="676"/>
      <c r="D58" s="676"/>
      <c r="E58" s="677"/>
      <c r="F58" s="388" t="s">
        <v>3170</v>
      </c>
      <c r="G58" s="657"/>
      <c r="H58" s="657"/>
      <c r="I58" s="657"/>
      <c r="J58" s="657"/>
      <c r="K58" s="390"/>
    </row>
    <row r="59" spans="1:12" ht="34.5" customHeight="1" thickBot="1">
      <c r="A59" s="375"/>
      <c r="B59" s="495"/>
      <c r="C59" s="495"/>
      <c r="D59" s="495"/>
      <c r="E59" s="678"/>
      <c r="F59" s="496" t="s">
        <v>3171</v>
      </c>
      <c r="G59" s="497"/>
      <c r="H59" s="497"/>
      <c r="I59" s="497"/>
      <c r="J59" s="497"/>
      <c r="K59" s="498"/>
    </row>
  </sheetData>
  <mergeCells count="137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I4:K4"/>
    <mergeCell ref="A7:C7"/>
    <mergeCell ref="D7:K7"/>
    <mergeCell ref="A8:K8"/>
    <mergeCell ref="A9:C14"/>
    <mergeCell ref="D9:K9"/>
    <mergeCell ref="D10:K10"/>
    <mergeCell ref="D11:K11"/>
    <mergeCell ref="D12:K12"/>
    <mergeCell ref="D13:K13"/>
    <mergeCell ref="D14:K14"/>
    <mergeCell ref="A15:C17"/>
    <mergeCell ref="D15:K15"/>
    <mergeCell ref="D16:K16"/>
    <mergeCell ref="D17:K17"/>
    <mergeCell ref="D18:K18"/>
    <mergeCell ref="A19:C19"/>
    <mergeCell ref="D19:K19"/>
    <mergeCell ref="L19:R19"/>
    <mergeCell ref="D20:K20"/>
    <mergeCell ref="L20:R20"/>
    <mergeCell ref="A21:E21"/>
    <mergeCell ref="F21:G21"/>
    <mergeCell ref="H21:I21"/>
    <mergeCell ref="J21:K21"/>
    <mergeCell ref="L21:R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B39"/>
    <mergeCell ref="C37:K37"/>
    <mergeCell ref="C38:K38"/>
    <mergeCell ref="C39:K39"/>
    <mergeCell ref="A40:B40"/>
    <mergeCell ref="C40:K40"/>
    <mergeCell ref="A41:B45"/>
    <mergeCell ref="C41:K41"/>
    <mergeCell ref="C42:K42"/>
    <mergeCell ref="C43:K43"/>
    <mergeCell ref="C44:K44"/>
    <mergeCell ref="C45:K45"/>
    <mergeCell ref="A46:B51"/>
    <mergeCell ref="C46:K46"/>
    <mergeCell ref="C47:K47"/>
    <mergeCell ref="C48:K48"/>
    <mergeCell ref="C49:K49"/>
    <mergeCell ref="C50:K50"/>
    <mergeCell ref="C51:K51"/>
    <mergeCell ref="A52:K52"/>
    <mergeCell ref="F53:K53"/>
    <mergeCell ref="F54:K54"/>
    <mergeCell ref="A55:E55"/>
    <mergeCell ref="F55:K55"/>
    <mergeCell ref="A56:E59"/>
    <mergeCell ref="F56:K56"/>
    <mergeCell ref="F57:K57"/>
    <mergeCell ref="F58:K58"/>
    <mergeCell ref="F59:K59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2BCF2B71F71E4AB956C7301C44B830" ma:contentTypeVersion="2" ma:contentTypeDescription="Utwórz nowy dokument." ma:contentTypeScope="" ma:versionID="e0aab63a40b2f685083d650f0c1e2556">
  <xsd:schema xmlns:xsd="http://www.w3.org/2001/XMLSchema" xmlns:xs="http://www.w3.org/2001/XMLSchema" xmlns:p="http://schemas.microsoft.com/office/2006/metadata/properties" xmlns:ns2="f2396b88-cbff-4791-b58f-72c6321f6448" targetNamespace="http://schemas.microsoft.com/office/2006/metadata/properties" ma:root="true" ma:fieldsID="8f89f2b1e43ec005966c99b6b26ea7ca" ns2:_="">
    <xsd:import namespace="f2396b88-cbff-4791-b58f-72c6321f6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6b88-cbff-4791-b58f-72c6321f6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E3007-350C-45F5-B4F1-A2AA4E1CB5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D61968-E2D8-4C6D-9911-5BC91D62F95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2396b88-cbff-4791-b58f-72c6321f644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FDF668B-4143-4DDD-976E-1D40694E34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6b88-cbff-4791-b58f-72c6321f6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62</vt:i4>
      </vt:variant>
      <vt:variant>
        <vt:lpstr>Zakresy nazwane</vt:lpstr>
      </vt:variant>
      <vt:variant>
        <vt:i4>214</vt:i4>
      </vt:variant>
    </vt:vector>
  </HeadingPairs>
  <TitlesOfParts>
    <vt:vector size="276" baseType="lpstr">
      <vt:lpstr>sport-e-sport</vt:lpstr>
      <vt:lpstr>1. Anatomia narządu ruchu</vt:lpstr>
      <vt:lpstr>2. Ergonomia</vt:lpstr>
      <vt:lpstr>3. Fizjologia i biochemia wy</vt:lpstr>
      <vt:lpstr>4. Odnowa biologiczna i wspomag</vt:lpstr>
      <vt:lpstr>5. Żywienie w sporcie</vt:lpstr>
      <vt:lpstr>6. Higiena narzadu wzroku i słu</vt:lpstr>
      <vt:lpstr>7. Pierwsza pomoc przed</vt:lpstr>
      <vt:lpstr>8. Język angielski I</vt:lpstr>
      <vt:lpstr>8. Język angielski II</vt:lpstr>
      <vt:lpstr>8. Język angielski III</vt:lpstr>
      <vt:lpstr>8. Język angielski IV</vt:lpstr>
      <vt:lpstr>8. Język angielski V</vt:lpstr>
      <vt:lpstr>8. Język angielski VI</vt:lpstr>
      <vt:lpstr>9. Komunikacja zespołowa I</vt:lpstr>
      <vt:lpstr>9. Komunikacja zespołowa II</vt:lpstr>
      <vt:lpstr>10. Pedagogika</vt:lpstr>
      <vt:lpstr>11. Socjologia sportu</vt:lpstr>
      <vt:lpstr>12. Zarządzanie i market III</vt:lpstr>
      <vt:lpstr>12.Zarządzanie i marketing IV</vt:lpstr>
      <vt:lpstr>13. Ekonom-prawne podstawy</vt:lpstr>
      <vt:lpstr>14. Zarządzanie przedsięwzięcia</vt:lpstr>
      <vt:lpstr>15. Ochrona własności int</vt:lpstr>
      <vt:lpstr>16. Psychologia sportu</vt:lpstr>
      <vt:lpstr>17. Coaching sportowy</vt:lpstr>
      <vt:lpstr>18. Gry logiczne</vt:lpstr>
      <vt:lpstr>19. Gry planszowe</vt:lpstr>
      <vt:lpstr>20. Trening uważności i tech</vt:lpstr>
      <vt:lpstr>21. Teoria i technologia I</vt:lpstr>
      <vt:lpstr>21. Teoria i technologia II</vt:lpstr>
      <vt:lpstr>22. Trening percepcyjno-kogn I</vt:lpstr>
      <vt:lpstr>22. Trening percepcyjno-kogn II</vt:lpstr>
      <vt:lpstr>22. Trening percepcyjno-kog III</vt:lpstr>
      <vt:lpstr>22. Trening percepcyjno-kogn IV</vt:lpstr>
      <vt:lpstr>22. Trening percepcyjno-kogn V</vt:lpstr>
      <vt:lpstr>22. Trening percepcyjno-kogn VI</vt:lpstr>
      <vt:lpstr>23. Trening kondycyjny w ES I</vt:lpstr>
      <vt:lpstr>23. Trening kondycyjny w ES II</vt:lpstr>
      <vt:lpstr>23. Trening kondycyjny w ES III</vt:lpstr>
      <vt:lpstr>23. Trening kondycyjny w ES IV</vt:lpstr>
      <vt:lpstr>24. Kształcenie psychomotoryczn</vt:lpstr>
      <vt:lpstr>25. Trening koordynacyjny</vt:lpstr>
      <vt:lpstr>26. Pływanie</vt:lpstr>
      <vt:lpstr>27. Zarządzanie marką</vt:lpstr>
      <vt:lpstr>27. Interdyscyplinarność spo </vt:lpstr>
      <vt:lpstr>28. Rywalizacja w ES</vt:lpstr>
      <vt:lpstr>29. Ekosystem biznesowy w ES</vt:lpstr>
      <vt:lpstr>30. Nowoczesne technologie</vt:lpstr>
      <vt:lpstr>31. Strategiczne gry ES I</vt:lpstr>
      <vt:lpstr>31. Strategiczne gry ES II</vt:lpstr>
      <vt:lpstr>32. Zręcznościowe gry ES III</vt:lpstr>
      <vt:lpstr>32. Zręcznościowe gry ES IV</vt:lpstr>
      <vt:lpstr>33. Sportowe gry ES V</vt:lpstr>
      <vt:lpstr>33. Sportowe gry ES VI</vt:lpstr>
      <vt:lpstr>34. Praktyki zawodowe II</vt:lpstr>
      <vt:lpstr>34. Praktyki zawodowe III</vt:lpstr>
      <vt:lpstr>34. Praktyki zawodowe IV</vt:lpstr>
      <vt:lpstr>34. Praktyki zawodowe V</vt:lpstr>
      <vt:lpstr>34. Praktyki zawodowe VI</vt:lpstr>
      <vt:lpstr>35. Obóz e-sportowy I</vt:lpstr>
      <vt:lpstr>35. Obóz e-sportowy II</vt:lpstr>
      <vt:lpstr>35. Obóz e-sportowy III</vt:lpstr>
      <vt:lpstr>'1. Anatomia narządu ruchu'!_ftn1</vt:lpstr>
      <vt:lpstr>'11. Socjologia sportu'!_ftn1</vt:lpstr>
      <vt:lpstr>'12. Zarządzanie i market III'!_ftn1</vt:lpstr>
      <vt:lpstr>'14. Zarządzanie przedsięwzięcia'!_ftn1</vt:lpstr>
      <vt:lpstr>'15. Ochrona własności int'!_ftn1</vt:lpstr>
      <vt:lpstr>'16. Psychologia sportu'!_ftn1</vt:lpstr>
      <vt:lpstr>'17. Coaching sportowy'!_ftn1</vt:lpstr>
      <vt:lpstr>'18. Gry logiczne'!_ftn1</vt:lpstr>
      <vt:lpstr>'19. Gry planszowe'!_ftn1</vt:lpstr>
      <vt:lpstr>'2. Ergonomia'!_ftn1</vt:lpstr>
      <vt:lpstr>'20. Trening uważności i tech'!_ftn1</vt:lpstr>
      <vt:lpstr>'21. Teoria i technologia I'!_ftn1</vt:lpstr>
      <vt:lpstr>'22. Trening percepcyjno-kog III'!_ftn1</vt:lpstr>
      <vt:lpstr>'22. Trening percepcyjno-kogn I'!_ftn1</vt:lpstr>
      <vt:lpstr>'22. Trening percepcyjno-kogn II'!_ftn1</vt:lpstr>
      <vt:lpstr>'22. Trening percepcyjno-kogn IV'!_ftn1</vt:lpstr>
      <vt:lpstr>'22. Trening percepcyjno-kogn V'!_ftn1</vt:lpstr>
      <vt:lpstr>'22. Trening percepcyjno-kogn VI'!_ftn1</vt:lpstr>
      <vt:lpstr>'23. Trening kondycyjny w ES I'!_ftn1</vt:lpstr>
      <vt:lpstr>'23. Trening kondycyjny w ES II'!_ftn1</vt:lpstr>
      <vt:lpstr>'23. Trening kondycyjny w ES III'!_ftn1</vt:lpstr>
      <vt:lpstr>'23. Trening kondycyjny w ES IV'!_ftn1</vt:lpstr>
      <vt:lpstr>'26. Pływanie'!_ftn1</vt:lpstr>
      <vt:lpstr>'27. Interdyscyplinarność spo '!_ftn1</vt:lpstr>
      <vt:lpstr>'28. Rywalizacja w ES'!_ftn1</vt:lpstr>
      <vt:lpstr>'29. Ekosystem biznesowy w ES'!_ftn1</vt:lpstr>
      <vt:lpstr>'3. Fizjologia i biochemia wy'!_ftn1</vt:lpstr>
      <vt:lpstr>'30. Nowoczesne technologie'!_ftn1</vt:lpstr>
      <vt:lpstr>'31. Strategiczne gry ES I'!_ftn1</vt:lpstr>
      <vt:lpstr>'31. Strategiczne gry ES II'!_ftn1</vt:lpstr>
      <vt:lpstr>'32. Zręcznościowe gry ES III'!_ftn1</vt:lpstr>
      <vt:lpstr>'32. Zręcznościowe gry ES IV'!_ftn1</vt:lpstr>
      <vt:lpstr>'33. Sportowe gry ES V'!_ftn1</vt:lpstr>
      <vt:lpstr>'33. Sportowe gry ES VI'!_ftn1</vt:lpstr>
      <vt:lpstr>'34. Praktyki zawodowe II'!_ftn1</vt:lpstr>
      <vt:lpstr>'34. Praktyki zawodowe III'!_ftn1</vt:lpstr>
      <vt:lpstr>'34. Praktyki zawodowe IV'!_ftn1</vt:lpstr>
      <vt:lpstr>'34. Praktyki zawodowe V'!_ftn1</vt:lpstr>
      <vt:lpstr>'34. Praktyki zawodowe VI'!_ftn1</vt:lpstr>
      <vt:lpstr>'35. Obóz e-sportowy I'!_ftn1</vt:lpstr>
      <vt:lpstr>'35. Obóz e-sportowy II'!_ftn1</vt:lpstr>
      <vt:lpstr>'35. Obóz e-sportowy III'!_ftn1</vt:lpstr>
      <vt:lpstr>'4. Odnowa biologiczna i wspomag'!_ftn1</vt:lpstr>
      <vt:lpstr>'5. Żywienie w sporcie'!_ftn1</vt:lpstr>
      <vt:lpstr>'6. Higiena narzadu wzroku i słu'!_ftn1</vt:lpstr>
      <vt:lpstr>'7. Pierwsza pomoc przed'!_ftn1</vt:lpstr>
      <vt:lpstr>'8. Język angielski I'!_ftn1</vt:lpstr>
      <vt:lpstr>'8. Język angielski II'!_ftn1</vt:lpstr>
      <vt:lpstr>'8. Język angielski III'!_ftn1</vt:lpstr>
      <vt:lpstr>'8. Język angielski IV'!_ftn1</vt:lpstr>
      <vt:lpstr>'8. Język angielski V'!_ftn1</vt:lpstr>
      <vt:lpstr>'8. Język angielski VI'!_ftn1</vt:lpstr>
      <vt:lpstr>'1. Anatomia narządu ruchu'!_ftn2</vt:lpstr>
      <vt:lpstr>'11. Socjologia sportu'!_ftn2</vt:lpstr>
      <vt:lpstr>'12. Zarządzanie i market III'!_ftn2</vt:lpstr>
      <vt:lpstr>'14. Zarządzanie przedsięwzięcia'!_ftn2</vt:lpstr>
      <vt:lpstr>'15. Ochrona własności int'!_ftn2</vt:lpstr>
      <vt:lpstr>'16. Psychologia sportu'!_ftn2</vt:lpstr>
      <vt:lpstr>'17. Coaching sportowy'!_ftn2</vt:lpstr>
      <vt:lpstr>'18. Gry logiczne'!_ftn2</vt:lpstr>
      <vt:lpstr>'19. Gry planszowe'!_ftn2</vt:lpstr>
      <vt:lpstr>'2. Ergonomia'!_ftn2</vt:lpstr>
      <vt:lpstr>'20. Trening uważności i tech'!_ftn2</vt:lpstr>
      <vt:lpstr>'21. Teoria i technologia I'!_ftn2</vt:lpstr>
      <vt:lpstr>'22. Trening percepcyjno-kog III'!_ftn2</vt:lpstr>
      <vt:lpstr>'22. Trening percepcyjno-kogn I'!_ftn2</vt:lpstr>
      <vt:lpstr>'22. Trening percepcyjno-kogn II'!_ftn2</vt:lpstr>
      <vt:lpstr>'22. Trening percepcyjno-kogn IV'!_ftn2</vt:lpstr>
      <vt:lpstr>'22. Trening percepcyjno-kogn V'!_ftn2</vt:lpstr>
      <vt:lpstr>'22. Trening percepcyjno-kogn VI'!_ftn2</vt:lpstr>
      <vt:lpstr>'23. Trening kondycyjny w ES I'!_ftn2</vt:lpstr>
      <vt:lpstr>'23. Trening kondycyjny w ES II'!_ftn2</vt:lpstr>
      <vt:lpstr>'23. Trening kondycyjny w ES III'!_ftn2</vt:lpstr>
      <vt:lpstr>'23. Trening kondycyjny w ES IV'!_ftn2</vt:lpstr>
      <vt:lpstr>'26. Pływanie'!_ftn2</vt:lpstr>
      <vt:lpstr>'27. Interdyscyplinarność spo '!_ftn2</vt:lpstr>
      <vt:lpstr>'28. Rywalizacja w ES'!_ftn2</vt:lpstr>
      <vt:lpstr>'29. Ekosystem biznesowy w ES'!_ftn2</vt:lpstr>
      <vt:lpstr>'3. Fizjologia i biochemia wy'!_ftn2</vt:lpstr>
      <vt:lpstr>'30. Nowoczesne technologie'!_ftn2</vt:lpstr>
      <vt:lpstr>'31. Strategiczne gry ES I'!_ftn2</vt:lpstr>
      <vt:lpstr>'31. Strategiczne gry ES II'!_ftn2</vt:lpstr>
      <vt:lpstr>'32. Zręcznościowe gry ES III'!_ftn2</vt:lpstr>
      <vt:lpstr>'32. Zręcznościowe gry ES IV'!_ftn2</vt:lpstr>
      <vt:lpstr>'33. Sportowe gry ES V'!_ftn2</vt:lpstr>
      <vt:lpstr>'33. Sportowe gry ES VI'!_ftn2</vt:lpstr>
      <vt:lpstr>'34. Praktyki zawodowe II'!_ftn2</vt:lpstr>
      <vt:lpstr>'34. Praktyki zawodowe III'!_ftn2</vt:lpstr>
      <vt:lpstr>'34. Praktyki zawodowe IV'!_ftn2</vt:lpstr>
      <vt:lpstr>'34. Praktyki zawodowe V'!_ftn2</vt:lpstr>
      <vt:lpstr>'34. Praktyki zawodowe VI'!_ftn2</vt:lpstr>
      <vt:lpstr>'35. Obóz e-sportowy I'!_ftn2</vt:lpstr>
      <vt:lpstr>'35. Obóz e-sportowy II'!_ftn2</vt:lpstr>
      <vt:lpstr>'35. Obóz e-sportowy III'!_ftn2</vt:lpstr>
      <vt:lpstr>'4. Odnowa biologiczna i wspomag'!_ftn2</vt:lpstr>
      <vt:lpstr>'5. Żywienie w sporcie'!_ftn2</vt:lpstr>
      <vt:lpstr>'6. Higiena narzadu wzroku i słu'!_ftn2</vt:lpstr>
      <vt:lpstr>'7. Pierwsza pomoc przed'!_ftn2</vt:lpstr>
      <vt:lpstr>'8. Język angielski I'!_ftn2</vt:lpstr>
      <vt:lpstr>'8. Język angielski II'!_ftn2</vt:lpstr>
      <vt:lpstr>'8. Język angielski III'!_ftn2</vt:lpstr>
      <vt:lpstr>'8. Język angielski IV'!_ftn2</vt:lpstr>
      <vt:lpstr>'8. Język angielski V'!_ftn2</vt:lpstr>
      <vt:lpstr>'8. Język angielski VI'!_ftn2</vt:lpstr>
      <vt:lpstr>'1. Anatomia narządu ruchu'!_ftn3</vt:lpstr>
      <vt:lpstr>'11. Socjologia sportu'!_ftn3</vt:lpstr>
      <vt:lpstr>'12. Zarządzanie i market III'!_ftn3</vt:lpstr>
      <vt:lpstr>'14. Zarządzanie przedsięwzięcia'!_ftn3</vt:lpstr>
      <vt:lpstr>'15. Ochrona własności int'!_ftn3</vt:lpstr>
      <vt:lpstr>'16. Psychologia sportu'!_ftn3</vt:lpstr>
      <vt:lpstr>'17. Coaching sportowy'!_ftn3</vt:lpstr>
      <vt:lpstr>'18. Gry logiczne'!_ftn3</vt:lpstr>
      <vt:lpstr>'19. Gry planszowe'!_ftn3</vt:lpstr>
      <vt:lpstr>'2. Ergonomia'!_ftn3</vt:lpstr>
      <vt:lpstr>'20. Trening uważności i tech'!_ftn3</vt:lpstr>
      <vt:lpstr>'21. Teoria i technologia I'!_ftn3</vt:lpstr>
      <vt:lpstr>'22. Trening percepcyjno-kog III'!_ftn3</vt:lpstr>
      <vt:lpstr>'22. Trening percepcyjno-kogn I'!_ftn3</vt:lpstr>
      <vt:lpstr>'22. Trening percepcyjno-kogn II'!_ftn3</vt:lpstr>
      <vt:lpstr>'22. Trening percepcyjno-kogn IV'!_ftn3</vt:lpstr>
      <vt:lpstr>'22. Trening percepcyjno-kogn V'!_ftn3</vt:lpstr>
      <vt:lpstr>'22. Trening percepcyjno-kogn VI'!_ftn3</vt:lpstr>
      <vt:lpstr>'23. Trening kondycyjny w ES I'!_ftn3</vt:lpstr>
      <vt:lpstr>'23. Trening kondycyjny w ES II'!_ftn3</vt:lpstr>
      <vt:lpstr>'23. Trening kondycyjny w ES III'!_ftn3</vt:lpstr>
      <vt:lpstr>'23. Trening kondycyjny w ES IV'!_ftn3</vt:lpstr>
      <vt:lpstr>'26. Pływanie'!_ftn3</vt:lpstr>
      <vt:lpstr>'27. Interdyscyplinarność spo '!_ftn3</vt:lpstr>
      <vt:lpstr>'28. Rywalizacja w ES'!_ftn3</vt:lpstr>
      <vt:lpstr>'29. Ekosystem biznesowy w ES'!_ftn3</vt:lpstr>
      <vt:lpstr>'3. Fizjologia i biochemia wy'!_ftn3</vt:lpstr>
      <vt:lpstr>'30. Nowoczesne technologie'!_ftn3</vt:lpstr>
      <vt:lpstr>'31. Strategiczne gry ES I'!_ftn3</vt:lpstr>
      <vt:lpstr>'31. Strategiczne gry ES II'!_ftn3</vt:lpstr>
      <vt:lpstr>'32. Zręcznościowe gry ES III'!_ftn3</vt:lpstr>
      <vt:lpstr>'32. Zręcznościowe gry ES IV'!_ftn3</vt:lpstr>
      <vt:lpstr>'33. Sportowe gry ES V'!_ftn3</vt:lpstr>
      <vt:lpstr>'33. Sportowe gry ES VI'!_ftn3</vt:lpstr>
      <vt:lpstr>'34. Praktyki zawodowe II'!_ftn3</vt:lpstr>
      <vt:lpstr>'34. Praktyki zawodowe III'!_ftn3</vt:lpstr>
      <vt:lpstr>'34. Praktyki zawodowe IV'!_ftn3</vt:lpstr>
      <vt:lpstr>'34. Praktyki zawodowe V'!_ftn3</vt:lpstr>
      <vt:lpstr>'34. Praktyki zawodowe VI'!_ftn3</vt:lpstr>
      <vt:lpstr>'35. Obóz e-sportowy I'!_ftn3</vt:lpstr>
      <vt:lpstr>'35. Obóz e-sportowy II'!_ftn3</vt:lpstr>
      <vt:lpstr>'35. Obóz e-sportowy III'!_ftn3</vt:lpstr>
      <vt:lpstr>'4. Odnowa biologiczna i wspomag'!_ftn3</vt:lpstr>
      <vt:lpstr>'5. Żywienie w sporcie'!_ftn3</vt:lpstr>
      <vt:lpstr>'6. Higiena narzadu wzroku i słu'!_ftn3</vt:lpstr>
      <vt:lpstr>'7. Pierwsza pomoc przed'!_ftn3</vt:lpstr>
      <vt:lpstr>'8. Język angielski I'!_ftn3</vt:lpstr>
      <vt:lpstr>'8. Język angielski II'!_ftn3</vt:lpstr>
      <vt:lpstr>'8. Język angielski III'!_ftn3</vt:lpstr>
      <vt:lpstr>'8. Język angielski IV'!_ftn3</vt:lpstr>
      <vt:lpstr>'8. Język angielski V'!_ftn3</vt:lpstr>
      <vt:lpstr>'8. Język angielski VI'!_ftn3</vt:lpstr>
      <vt:lpstr>'1. Anatomia narządu ruchu'!_ftnref3</vt:lpstr>
      <vt:lpstr>'11. Socjologia sportu'!_ftnref3</vt:lpstr>
      <vt:lpstr>'12. Zarządzanie i market III'!_ftnref3</vt:lpstr>
      <vt:lpstr>'14. Zarządzanie przedsięwzięcia'!_ftnref3</vt:lpstr>
      <vt:lpstr>'15. Ochrona własności int'!_ftnref3</vt:lpstr>
      <vt:lpstr>'16. Psychologia sportu'!_ftnref3</vt:lpstr>
      <vt:lpstr>'17. Coaching sportowy'!_ftnref3</vt:lpstr>
      <vt:lpstr>'18. Gry logiczne'!_ftnref3</vt:lpstr>
      <vt:lpstr>'19. Gry planszowe'!_ftnref3</vt:lpstr>
      <vt:lpstr>'2. Ergonomia'!_ftnref3</vt:lpstr>
      <vt:lpstr>'20. Trening uważności i tech'!_ftnref3</vt:lpstr>
      <vt:lpstr>'21. Teoria i technologia I'!_ftnref3</vt:lpstr>
      <vt:lpstr>'22. Trening percepcyjno-kog III'!_ftnref3</vt:lpstr>
      <vt:lpstr>'22. Trening percepcyjno-kogn I'!_ftnref3</vt:lpstr>
      <vt:lpstr>'22. Trening percepcyjno-kogn II'!_ftnref3</vt:lpstr>
      <vt:lpstr>'22. Trening percepcyjno-kogn IV'!_ftnref3</vt:lpstr>
      <vt:lpstr>'22. Trening percepcyjno-kogn V'!_ftnref3</vt:lpstr>
      <vt:lpstr>'22. Trening percepcyjno-kogn VI'!_ftnref3</vt:lpstr>
      <vt:lpstr>'23. Trening kondycyjny w ES I'!_ftnref3</vt:lpstr>
      <vt:lpstr>'23. Trening kondycyjny w ES II'!_ftnref3</vt:lpstr>
      <vt:lpstr>'23. Trening kondycyjny w ES III'!_ftnref3</vt:lpstr>
      <vt:lpstr>'23. Trening kondycyjny w ES IV'!_ftnref3</vt:lpstr>
      <vt:lpstr>'26. Pływanie'!_ftnref3</vt:lpstr>
      <vt:lpstr>'27. Interdyscyplinarność spo '!_ftnref3</vt:lpstr>
      <vt:lpstr>'28. Rywalizacja w ES'!_ftnref3</vt:lpstr>
      <vt:lpstr>'29. Ekosystem biznesowy w ES'!_ftnref3</vt:lpstr>
      <vt:lpstr>'3. Fizjologia i biochemia wy'!_ftnref3</vt:lpstr>
      <vt:lpstr>'30. Nowoczesne technologie'!_ftnref3</vt:lpstr>
      <vt:lpstr>'31. Strategiczne gry ES I'!_ftnref3</vt:lpstr>
      <vt:lpstr>'31. Strategiczne gry ES II'!_ftnref3</vt:lpstr>
      <vt:lpstr>'32. Zręcznościowe gry ES III'!_ftnref3</vt:lpstr>
      <vt:lpstr>'32. Zręcznościowe gry ES IV'!_ftnref3</vt:lpstr>
      <vt:lpstr>'33. Sportowe gry ES V'!_ftnref3</vt:lpstr>
      <vt:lpstr>'33. Sportowe gry ES VI'!_ftnref3</vt:lpstr>
      <vt:lpstr>'34. Praktyki zawodowe II'!_ftnref3</vt:lpstr>
      <vt:lpstr>'34. Praktyki zawodowe III'!_ftnref3</vt:lpstr>
      <vt:lpstr>'34. Praktyki zawodowe IV'!_ftnref3</vt:lpstr>
      <vt:lpstr>'34. Praktyki zawodowe V'!_ftnref3</vt:lpstr>
      <vt:lpstr>'34. Praktyki zawodowe VI'!_ftnref3</vt:lpstr>
      <vt:lpstr>'35. Obóz e-sportowy I'!_ftnref3</vt:lpstr>
      <vt:lpstr>'35. Obóz e-sportowy II'!_ftnref3</vt:lpstr>
      <vt:lpstr>'35. Obóz e-sportowy III'!_ftnref3</vt:lpstr>
      <vt:lpstr>'4. Odnowa biologiczna i wspomag'!_ftnref3</vt:lpstr>
      <vt:lpstr>'5. Żywienie w sporcie'!_ftnref3</vt:lpstr>
      <vt:lpstr>'6. Higiena narzadu wzroku i słu'!_ftnref3</vt:lpstr>
      <vt:lpstr>'7. Pierwsza pomoc przed'!_ftnref3</vt:lpstr>
      <vt:lpstr>'8. Język angielski I'!_ftnref3</vt:lpstr>
      <vt:lpstr>'8. Język angielski II'!_ftnref3</vt:lpstr>
      <vt:lpstr>'8. Język angielski III'!_ftnref3</vt:lpstr>
      <vt:lpstr>'8. Język angielski IV'!_ftnref3</vt:lpstr>
      <vt:lpstr>'8. Język angielski V'!_ftnref3</vt:lpstr>
      <vt:lpstr>'8. Język angielski VI'!_ftnref3</vt:lpstr>
      <vt:lpstr>'8. Język angielski I'!lut_50</vt:lpstr>
      <vt:lpstr>'8. Język angielski II'!lut_50</vt:lpstr>
      <vt:lpstr>'8. Język angielski III'!lut_50</vt:lpstr>
      <vt:lpstr>'8. Język angielski IV'!lut_50</vt:lpstr>
      <vt:lpstr>'8. Język angielski V'!lut_50</vt:lpstr>
      <vt:lpstr>'8. Język angielski VI'!lut_50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kkusmierczyk</dc:creator>
  <cp:lastModifiedBy>Małgorzata Derzechowska</cp:lastModifiedBy>
  <cp:lastPrinted>2022-02-28T07:19:58Z</cp:lastPrinted>
  <dcterms:created xsi:type="dcterms:W3CDTF">2014-04-16T08:46:38Z</dcterms:created>
  <dcterms:modified xsi:type="dcterms:W3CDTF">2022-03-18T09:40:19Z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0x010100792BCF2B71F71E4AB956C7301C44B830</vt:lpwstr>
  </property>
</Properties>
</file>